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gaev\Desktop\"/>
    </mc:Choice>
  </mc:AlternateContent>
  <bookViews>
    <workbookView xWindow="0" yWindow="0" windowWidth="19200" windowHeight="11595"/>
  </bookViews>
  <sheets>
    <sheet name="реестр" sheetId="1" r:id="rId1"/>
  </sheets>
  <definedNames>
    <definedName name="_xlnm.Print_Area" localSheetId="0">реестр!$A$1:$BP$15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1" i="1" l="1"/>
</calcChain>
</file>

<file path=xl/sharedStrings.xml><?xml version="1.0" encoding="utf-8"?>
<sst xmlns="http://schemas.openxmlformats.org/spreadsheetml/2006/main" count="424" uniqueCount="223">
  <si>
    <t>Учетный номер объекта</t>
  </si>
  <si>
    <t>Учетный номер объекта по ф. 0503190/ 0503790</t>
  </si>
  <si>
    <t>код субъекта Российской Федерации, в котором находится объект незавершенного строительства</t>
  </si>
  <si>
    <t>Наименование объекта незавершенного строительства</t>
  </si>
  <si>
    <t>Фактическое расположение или планируемое расположение объекта незавершенного строительства (полностью)</t>
  </si>
  <si>
    <t>субъект Российской Федерации</t>
  </si>
  <si>
    <t>адрес (местонахождение) объекта</t>
  </si>
  <si>
    <t>кадастровый номер объекта (при наличии)</t>
  </si>
  <si>
    <t>Информация о включении мероприятия в план мероприятий по снижению количества объектов незавершенного строительства (реквизиты приказа)</t>
  </si>
  <si>
    <t>код субъекта Российской Федерации по ОКТМО</t>
  </si>
  <si>
    <t>Характеристики незавершенных объектов капитального строительства</t>
  </si>
  <si>
    <t>причины приостановления строительства</t>
  </si>
  <si>
    <t>идентификационный номер налогоплательщика заказчика (-ов) (правообладателя (-ей), балансодержателя (-ей)</t>
  </si>
  <si>
    <t>реквизиты государственного контракта</t>
  </si>
  <si>
    <t>мощность объекта</t>
  </si>
  <si>
    <t>единица измерения</t>
  </si>
  <si>
    <t>значение</t>
  </si>
  <si>
    <t>Статус проектной документации</t>
  </si>
  <si>
    <t xml:space="preserve">наличие и реквизиты проекта планировки территории </t>
  </si>
  <si>
    <t>документ, которым установлены расходные обязательства (для начала проектирования (строительства) объекта капитального строительства)</t>
  </si>
  <si>
    <t>дата и номер положительного заключения государственной экспертизы проектной документации объекта капитального строительства (при наличии)</t>
  </si>
  <si>
    <t>Статус исходно-разрешительной документации</t>
  </si>
  <si>
    <t>Наличие исполнительной документации</t>
  </si>
  <si>
    <t>Проведение обследования</t>
  </si>
  <si>
    <t>дата последнего обследования незавершенного объекта капитального строительства</t>
  </si>
  <si>
    <t>срок действия разрешения на строительство</t>
  </si>
  <si>
    <t>Приостановление (прекращение) строительства</t>
  </si>
  <si>
    <t xml:space="preserve">год фактического приостановления (прекращения) строительства </t>
  </si>
  <si>
    <t>степень строительной готовности, процентов</t>
  </si>
  <si>
    <t>Финансовые характеристики</t>
  </si>
  <si>
    <t xml:space="preserve">год, в ценах которого определена стоимость </t>
  </si>
  <si>
    <t>Целевая функция (проблемные объекты)</t>
  </si>
  <si>
    <t>планируемая дата реализации целевой функции</t>
  </si>
  <si>
    <t>Источник финансирования, необходимого для завершения строительства</t>
  </si>
  <si>
    <t>Примечание</t>
  </si>
  <si>
    <t>ПРИЛОЖЕНИЕ</t>
  </si>
  <si>
    <t>(форма)</t>
  </si>
  <si>
    <t>окончание реализации</t>
  </si>
  <si>
    <t>стоимость проведения обследований 
(в текущих ценах), фактическая или необходимая (рублей)</t>
  </si>
  <si>
    <t>в соответствии с утвержденной проектной документацией 
(рублей)</t>
  </si>
  <si>
    <t>в ценах соответствующих лет 
(рублей)</t>
  </si>
  <si>
    <t>всего 
(рублей)</t>
  </si>
  <si>
    <t>на начало года 
(рублей)</t>
  </si>
  <si>
    <t>увеличение 
(рублей)</t>
  </si>
  <si>
    <t>уменьшение 
(рублей)</t>
  </si>
  <si>
    <t>на конец года 
(рублей)</t>
  </si>
  <si>
    <t>начало реализации</t>
  </si>
  <si>
    <t>срок простоя объекта 
(лет, месяцев)</t>
  </si>
  <si>
    <t>предполагаемый срок окончания строительства 
(год, месяц)</t>
  </si>
  <si>
    <t>предполагаемый срок ввода объекта в эксплуатацию 
(год, месяц)</t>
  </si>
  <si>
    <t>обоснование выбора целевой функции</t>
  </si>
  <si>
    <t>остаток сметной стоимости (в ценах соответствующих лет) 
(рублей)</t>
  </si>
  <si>
    <t>наименование заказчика (-ов) 
(правообладателя (-ей), балансодержателя (-ей)</t>
  </si>
  <si>
    <t>правообладатель земельного участка, на котором 
расположен незавершенный 
объект 
капитального строительства</t>
  </si>
  <si>
    <t>наличие проектной документации</t>
  </si>
  <si>
    <t>функциональная зона по документам территориального планирования муниципальных образований (жилая зона, общественно-деловая зона, производственная зона, зона инженерной и транспортной инфраструктур,зона специального назначения, иная)</t>
  </si>
  <si>
    <t>наличие разрешения на 
строительство (номер, дата)</t>
  </si>
  <si>
    <t>год фактического 
начала 
строительства</t>
  </si>
  <si>
    <t>статус строительства 
объекта 
на отчетную дату 
(ведется, приостановлено, завершено)</t>
  </si>
  <si>
    <t>Проблемные моменты (наличие уголовных дел (номер, дата, статус), наличие претензий от заказчика или 
подрядчика 
(значимой информации, необходимой для принятия решения о завершении строительства 
или списании объекта)</t>
  </si>
  <si>
    <t>общая сметная стоимость объекта на дату 
начала строительства</t>
  </si>
  <si>
    <t>сумма капитальных 
вложений в объект за 
время строительства 
(в ценах 
соответствующих лет)
(рублей)</t>
  </si>
  <si>
    <t>фактические расходы по счету 
0106X1000</t>
  </si>
  <si>
    <t>объем средств, предусмотренный в плане мероприятий по снижению количества объектов незавершенного строительства
(рублей)</t>
  </si>
  <si>
    <t>фактические 
расходы на 
реализацию 
целевой функции</t>
  </si>
  <si>
    <t>плановые сроки реализации 
инвестиционного проекта 
(срок завершения мероприятий 
по реализации 
целевой функции) 
(год, месяц)</t>
  </si>
  <si>
    <t>стоимость 
реализации целевой 
функции (с учетом 
всех расходов, 
необходимых для 
выполнения 
целевой функции)</t>
  </si>
  <si>
    <t>предполагаемый 
получатель 
(балансодержатель)
объекта 
капитального 
строительства</t>
  </si>
  <si>
    <t>результат 
выполнения 
целевой 
функции 
на 
отчетную 
дату</t>
  </si>
  <si>
    <t>Ссылка
на фото 
объекта</t>
  </si>
  <si>
    <t>Контактное 
лицо 
для связи, 
телефон</t>
  </si>
  <si>
    <t xml:space="preserve">к Порядку формирования и ведения регионального реестра незавершенных объектов капитального строительства на территории Астраханской области, составу включаемых в него сведений и порядку предоставления таких сведений
</t>
  </si>
  <si>
    <r>
      <t>Регионал</t>
    </r>
    <r>
      <rPr>
        <b/>
        <sz val="12"/>
        <color theme="1"/>
        <rFont val="Times New Roman"/>
        <family val="1"/>
        <charset val="204"/>
      </rPr>
      <t>ьный реестр незавершенных объектов капитального строительства на территории Астраханской области</t>
    </r>
    <r>
      <rPr>
        <b/>
        <sz val="14"/>
        <color theme="1"/>
        <rFont val="Times New Roman"/>
        <family val="1"/>
        <charset val="204"/>
      </rPr>
      <t xml:space="preserve">
</t>
    </r>
  </si>
  <si>
    <t>код главного распорядителя средств регионального  бюджета</t>
  </si>
  <si>
    <t xml:space="preserve">порядковый номер 
объекта 
незавершенного строительства, 
находящегося в 
ведении регионального 
органа 
исполнительной 
власти </t>
  </si>
  <si>
    <t>целевая функция, определенная главным распорядителем средств регионального бюджета</t>
  </si>
  <si>
    <t>номер решения 
Межведомственной 
комиссии по 
рассмотрению 
незавершенных объектов 
капитального 
строительства, 
подлежащих включению в 
региональный реестр 
незавершенных объектов 
капитального 
строительства</t>
  </si>
  <si>
    <t>Дата включения в региональный реестр незавершенных объектов капитального строительства</t>
  </si>
  <si>
    <t>сумма дополнительного финансирования, необходимая для завершения строительства, на дату включения в региональный реестр незавершенных объектов капитального строительства 
(рублей)</t>
  </si>
  <si>
    <t>в том 
числе из региональногобюджета 
(рублей)</t>
  </si>
  <si>
    <t>в том числе из регионального бюджета 
(рублей)</t>
  </si>
  <si>
    <t>из них 
за счет средств 
регионального 
бюджета на дату 
включения в 
региональный 
реестр 
незавершенных 
объектов 
капитального 
строительства 
(рублей)</t>
  </si>
  <si>
    <t>из них за 
счет средств регионального бюджета 
(рублей)</t>
  </si>
  <si>
    <t>наименование регионального проекта</t>
  </si>
  <si>
    <t>Основание включения в региональный реестр незавершенных объектов капитального строительства (в соответствии с п.1-7 ч.1 ст.55.34 ГрК РФ, с указанием пункта).</t>
  </si>
  <si>
    <t>056</t>
  </si>
  <si>
    <t>-</t>
  </si>
  <si>
    <t>Хозяйственный корпус ГБУЗ АО Александро-Мариинская областная клиническая больница</t>
  </si>
  <si>
    <t>Астраханская область</t>
  </si>
  <si>
    <t xml:space="preserve"> г. Астрахань,                           Ленинский район,           ул. Татищева,2, литер 16</t>
  </si>
  <si>
    <t>30:12:020309:7900</t>
  </si>
  <si>
    <t>Отсутствие финансирования</t>
  </si>
  <si>
    <t>балансодержатель -   ГБУЗ АО Александро-Мариинская областная клиническая больница</t>
  </si>
  <si>
    <t>ГБУЗ АО Александро-Мариинская областная клиническая больница</t>
  </si>
  <si>
    <t xml:space="preserve"> м2</t>
  </si>
  <si>
    <t>август 2019 года</t>
  </si>
  <si>
    <t>30 лет</t>
  </si>
  <si>
    <t>приостановлено</t>
  </si>
  <si>
    <t>5 061 140, 00 (балансовая стоимость)</t>
  </si>
  <si>
    <t>СНОС</t>
  </si>
  <si>
    <t xml:space="preserve">заключение об аварийности </t>
  </si>
  <si>
    <t>04.2023</t>
  </si>
  <si>
    <t>12.2023</t>
  </si>
  <si>
    <t>31.12.2023</t>
  </si>
  <si>
    <t>ФБ, Бюджет АО</t>
  </si>
  <si>
    <t>Начальник отдела ПТО              ГБУЗ АО "УМТОМО" Филиппов К.Е.          61-66-60</t>
  </si>
  <si>
    <t xml:space="preserve">"Здание административного корпуса с гаражом ГБУЗ АО "Областной центр по борьбе со СПИД" </t>
  </si>
  <si>
    <t>г. Астрахань,                                  Кировский район,           ул. Белгородская,7</t>
  </si>
  <si>
    <t>30:12:010066:334</t>
  </si>
  <si>
    <t>балансодержатель  -   ГБУЗ АО "Областной центр по борьбе со СПИД"</t>
  </si>
  <si>
    <t>ГБУЗ АО "Областной центр по борьбе со СПИД"</t>
  </si>
  <si>
    <t>май 2019 года</t>
  </si>
  <si>
    <t>27 лет</t>
  </si>
  <si>
    <t>15 048 600,0 руб.  с учетом индекса дефляции от 2005 г.</t>
  </si>
  <si>
    <t>Завершение строительства</t>
  </si>
  <si>
    <t xml:space="preserve"> высвобождение помещений основного здания</t>
  </si>
  <si>
    <t>01.2023</t>
  </si>
  <si>
    <t>Больница на 250 мест ГБУЗ АО "Черноярская районная больница"</t>
  </si>
  <si>
    <t>Астраханская область, Черноярский район,             с. Черный Яр,                            ул. М.Жукова,51</t>
  </si>
  <si>
    <t>30:11:130202:3420</t>
  </si>
  <si>
    <t>балансодержатель  -  ГБУЗ АО "Черноярская РБ"</t>
  </si>
  <si>
    <t>ГБУЗ АО "Черноярская РБ"</t>
  </si>
  <si>
    <t>апрель 2022 года</t>
  </si>
  <si>
    <t>не определена</t>
  </si>
  <si>
    <t>не определен</t>
  </si>
  <si>
    <t xml:space="preserve"> </t>
  </si>
  <si>
    <t>Лечебно-диагностический корпус ГБУЗ АО "Городская поликлиника №2" (литер "В")</t>
  </si>
  <si>
    <t xml:space="preserve"> г. Астрахань,                           Ленинский район,   ул.Соликамская,8 </t>
  </si>
  <si>
    <t>30:12:020706:223</t>
  </si>
  <si>
    <t>Строительство велось МКП г. Астрахань "Дирекция" Выявлен ряд существенных недостатков проекта. (письмо МКП г. Астрахань "Дирекция" от 18.04.2008 №04-19/1277)</t>
  </si>
  <si>
    <t>балансодержатель  -  ГБУЗ АО "ГП № 2"</t>
  </si>
  <si>
    <t>ГБУЗ АО "ГП № 2"</t>
  </si>
  <si>
    <t>декабрь 2022 года</t>
  </si>
  <si>
    <t>14 лет</t>
  </si>
  <si>
    <t>2 707 570,00 (балансовая стоимость)</t>
  </si>
  <si>
    <t>нет</t>
  </si>
  <si>
    <t>017</t>
  </si>
  <si>
    <t>Х</t>
  </si>
  <si>
    <t>Отсутствует</t>
  </si>
  <si>
    <t>ГКУ АО "Дирекция энергосбережения и ЖКХ"</t>
  </si>
  <si>
    <t>Муниципальные образования</t>
  </si>
  <si>
    <t>государственная программа «Чистая вода» Астраханской области на 2010 — 2014 годы и перспективу до 2017 года утвержденная ПП Астраханской области от 21.06.2010 г № 258-П</t>
  </si>
  <si>
    <t>Завершено</t>
  </si>
  <si>
    <t>Рысёнкин Сергей Васильевич         8 (8512) 238-293</t>
  </si>
  <si>
    <t>017120000000320Ю255401100531</t>
  </si>
  <si>
    <t>Разводящие сети водопровода с. Тузуклей Камызякского района АО</t>
  </si>
  <si>
    <t>с.Тузуклей</t>
  </si>
  <si>
    <t xml:space="preserve">№ 26 от 07.07.2008 </t>
  </si>
  <si>
    <t>ПД от 2007 г. 2/?</t>
  </si>
  <si>
    <t>ПЗГЭ №30-1-5-0401-07 от 18.12.07</t>
  </si>
  <si>
    <t xml:space="preserve">31.12.2008.
№ 02
</t>
  </si>
  <si>
    <t>Сведения отсутствуют</t>
  </si>
  <si>
    <t>1480000000000000000000000011</t>
  </si>
  <si>
    <t xml:space="preserve">В связи с имеющимися  при  строительстве нарушениями технических норм и правил, данный объект не введен в эксплуатацию. </t>
  </si>
  <si>
    <t>Пристрой к зданию социально-реабилитационного центра для несовершеннолетних по ул. М. Максаковой, 10 в г. Астрахань</t>
  </si>
  <si>
    <t>Астраханская область, г.Астрахань, ул. Максаковой, д.10</t>
  </si>
  <si>
    <t>не присвоен</t>
  </si>
  <si>
    <t>ГОСУДАРСТВЕННОЕ СПЕЦИАЛИЗИРОВАННОЕ КАЗЕННОЕ УЧРЕЖДЕНИЕ АСТРАХАНСКОЙ ОБЛАСТИ "ОБЛАСТНОЙ СОЦИАЛЬНО-РЕАБИЛИТАЦИОННЫЙ ЦЕНТР ДЛЯ НЕСОВЕРШЕННОЛЕТНИХ "ИСТОК"</t>
  </si>
  <si>
    <t>3016018584</t>
  </si>
  <si>
    <t>№ 18 от 17.12.2012 г.</t>
  </si>
  <si>
    <t>койко-место</t>
  </si>
  <si>
    <t>40</t>
  </si>
  <si>
    <t>находится в ГКУ АО "Управление по капитальному строительству Астраханской области"</t>
  </si>
  <si>
    <t>жилая зона</t>
  </si>
  <si>
    <t>№ 096-01-Ф/2005 от 26.04.2005</t>
  </si>
  <si>
    <t>№ 30-RU30301000-83-2018 от 07.09.2018 г.</t>
  </si>
  <si>
    <t>продлено до 04.02.2023 г.</t>
  </si>
  <si>
    <t>18.04.2016</t>
  </si>
  <si>
    <t>50000,0</t>
  </si>
  <si>
    <t>2008</t>
  </si>
  <si>
    <t>2015</t>
  </si>
  <si>
    <t>70%</t>
  </si>
  <si>
    <t>7 лет</t>
  </si>
  <si>
    <t>2008, 2012</t>
  </si>
  <si>
    <t>не требуется</t>
  </si>
  <si>
    <t>0</t>
  </si>
  <si>
    <t>целевая функция не определена</t>
  </si>
  <si>
    <t>2024</t>
  </si>
  <si>
    <t>2025</t>
  </si>
  <si>
    <t xml:space="preserve"> -</t>
  </si>
  <si>
    <t>областной бюджет</t>
  </si>
  <si>
    <t>Магжанова Эльмира Равильевна, 8-8512-542158</t>
  </si>
  <si>
    <r>
      <t xml:space="preserve"> </t>
    </r>
    <r>
      <rPr>
        <b/>
        <sz val="12"/>
        <color theme="1"/>
        <rFont val="Arial"/>
        <family val="2"/>
        <charset val="204"/>
      </rPr>
      <t>2 945 730,0 руб.</t>
    </r>
    <r>
      <rPr>
        <sz val="12"/>
        <color theme="1"/>
        <rFont val="Arial"/>
        <family val="2"/>
        <charset val="204"/>
      </rPr>
      <t xml:space="preserve">                                         на СМР  в уровне цен 2023 года, с учетом индекса дефляции -           </t>
    </r>
  </si>
  <si>
    <r>
      <t xml:space="preserve">В настоящее время на территории ГБУЗ АО АМОКБ, вблизи хоз. корпуса, завершается строительство нового корпуса № 2 перинатального центра. Выполнить снос ОНС будет возможно только после  передачи ГКУ АО "УКС АО" земельного участка в собственность ГБУЗ АО АМОКБ и                                   </t>
    </r>
    <r>
      <rPr>
        <b/>
        <sz val="12"/>
        <color theme="1"/>
        <rFont val="Arial"/>
        <family val="2"/>
        <charset val="204"/>
      </rPr>
      <t>при наличии финансирования</t>
    </r>
  </si>
  <si>
    <r>
      <rPr>
        <b/>
        <sz val="12"/>
        <color theme="1"/>
        <rFont val="Arial"/>
        <family val="2"/>
        <charset val="204"/>
      </rPr>
      <t xml:space="preserve">19 996 600,0 руб  </t>
    </r>
    <r>
      <rPr>
        <sz val="12"/>
        <color theme="1"/>
        <rFont val="Arial"/>
        <family val="2"/>
        <charset val="204"/>
      </rPr>
      <t xml:space="preserve">                          на СМР (без ПСД) в ценах 2023 года,с учетом индекса дефляции -            </t>
    </r>
    <r>
      <rPr>
        <b/>
        <sz val="12"/>
        <color theme="1"/>
        <rFont val="Arial"/>
        <family val="2"/>
        <charset val="204"/>
      </rPr>
      <t xml:space="preserve"> </t>
    </r>
  </si>
  <si>
    <r>
      <t xml:space="preserve">В минстрой АО направлено предложение по завершению стр-ва данного ОНС, исходя из его готовности  70-80% (письмо от 04.03.2022 № 104-01-17/1312). Завершение строительства возможно                                  </t>
    </r>
    <r>
      <rPr>
        <b/>
        <sz val="12"/>
        <color theme="1"/>
        <rFont val="Arial"/>
        <family val="2"/>
        <charset val="204"/>
      </rPr>
      <t>при налии финансирования.</t>
    </r>
    <r>
      <rPr>
        <sz val="12"/>
        <color theme="1"/>
        <rFont val="Arial"/>
        <family val="2"/>
        <charset val="204"/>
      </rPr>
      <t xml:space="preserve"> </t>
    </r>
  </si>
  <si>
    <r>
      <t>Согласно выписки из ЕГРН от 25.06.2022, объект зарегистрирован. По результатам тех. обследования объекта получено заключение о его аварийности. 01.02.2023 поданы документы в минимущество АО для получения разрешения на снос. Реализация мероприятия возможна</t>
    </r>
    <r>
      <rPr>
        <b/>
        <sz val="12"/>
        <color theme="1"/>
        <rFont val="Arial"/>
        <family val="2"/>
        <charset val="204"/>
      </rPr>
      <t xml:space="preserve">              при наличии финансирования</t>
    </r>
  </si>
  <si>
    <r>
      <t xml:space="preserve">В настоящее время объект зарегистрирован. По результатам тех. обследования объекта получено заключение о его аварийности. Готовится пакет документов  для направления в минимущество АО в целях получения разрешения на снос. Реализация мероприятия возможна                                </t>
    </r>
    <r>
      <rPr>
        <b/>
        <sz val="12"/>
        <color theme="1"/>
        <rFont val="Arial"/>
        <family val="2"/>
        <charset val="204"/>
      </rPr>
      <t>при наличии финансирования</t>
    </r>
  </si>
  <si>
    <t>0171200000003203933105100031</t>
  </si>
  <si>
    <t>прекращено финансирование</t>
  </si>
  <si>
    <t xml:space="preserve">
Больница ЦРБ на 250 мест  г. Харабали Астраханской области 
</t>
  </si>
  <si>
    <t xml:space="preserve">г. Харабали Астраханской области </t>
  </si>
  <si>
    <t>отсутствие финансирования и потребности в строительстве объекта</t>
  </si>
  <si>
    <t>ГКУ АО "УКС АО"</t>
  </si>
  <si>
    <t>мест</t>
  </si>
  <si>
    <t>250 коек</t>
  </si>
  <si>
    <t>иная</t>
  </si>
  <si>
    <t>2003</t>
  </si>
  <si>
    <t>неизвестно</t>
  </si>
  <si>
    <t>нет данных</t>
  </si>
  <si>
    <t>8</t>
  </si>
  <si>
    <t>м2</t>
  </si>
  <si>
    <t>работы завершены</t>
  </si>
  <si>
    <t>0171200000003203933105120341</t>
  </si>
  <si>
    <t xml:space="preserve">необходима корректировка проектной документации и завершение строительства ст.55.34 ГрК РФ п5 </t>
  </si>
  <si>
    <t xml:space="preserve">
Строительство водовода с.Егин-Аул-п.Камардан Володарского района Астраханской области 
</t>
  </si>
  <si>
    <t xml:space="preserve">с.Егин-Аул-п.Камардан Володарского района Астраханской области </t>
  </si>
  <si>
    <t>6,1 км</t>
  </si>
  <si>
    <t>0171200000003203933105101921</t>
  </si>
  <si>
    <t xml:space="preserve">Приостановлено финансирование </t>
  </si>
  <si>
    <t xml:space="preserve">
Центр водных и гребных видов спорта в пос.Яксатово Приволжского района Астраханской области 
</t>
  </si>
  <si>
    <t xml:space="preserve">пос.Яксатово Приволжского района Астраханской области </t>
  </si>
  <si>
    <t>19672,53 кв.м.</t>
  </si>
  <si>
    <t>МО "Харабалинский район"</t>
  </si>
  <si>
    <t>отсутствие финансирования</t>
  </si>
  <si>
    <t>МО "Володарского района"</t>
  </si>
  <si>
    <t xml:space="preserve">МО "Приволжский район" </t>
  </si>
  <si>
    <t>работы не завершены</t>
  </si>
  <si>
    <t>1 (завершение)</t>
  </si>
  <si>
    <t>12</t>
  </si>
  <si>
    <t>линейный объект</t>
  </si>
  <si>
    <t>отсутствует</t>
  </si>
  <si>
    <t>ВСЕГО: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</si>
</sst>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9" fontId="6" fillId="2" borderId="6">
      <alignment horizontal="left" vertical="top" wrapText="1"/>
    </xf>
    <xf numFmtId="49" fontId="6" fillId="2" borderId="8">
      <alignment horizontal="center" wrapText="1"/>
    </xf>
    <xf numFmtId="0" fontId="7" fillId="0" borderId="0"/>
    <xf numFmtId="49" fontId="6" fillId="2" borderId="8">
      <alignment horizontal="center" wrapText="1"/>
    </xf>
    <xf numFmtId="0" fontId="6" fillId="2" borderId="10">
      <alignment horizontal="left" vertical="top" wrapText="1"/>
    </xf>
    <xf numFmtId="49" fontId="6" fillId="2" borderId="8">
      <alignment horizontal="center" vertical="top" wrapText="1"/>
    </xf>
    <xf numFmtId="49" fontId="6" fillId="2" borderId="6">
      <alignment horizontal="left" vertical="top" wrapText="1"/>
    </xf>
    <xf numFmtId="4" fontId="6" fillId="2" borderId="8">
      <alignment horizontal="center" wrapText="1"/>
    </xf>
  </cellStyleXfs>
  <cellXfs count="64">
    <xf numFmtId="0" fontId="0" fillId="0" borderId="0" xfId="0"/>
    <xf numFmtId="0" fontId="4" fillId="0" borderId="0" xfId="0" applyFont="1"/>
    <xf numFmtId="0" fontId="5" fillId="0" borderId="0" xfId="0" applyFont="1" applyAlignment="1"/>
    <xf numFmtId="49" fontId="1" fillId="0" borderId="9" xfId="0" applyNumberFormat="1" applyFont="1" applyFill="1" applyBorder="1" applyAlignment="1">
      <alignment wrapText="1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1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 shrinkToFit="1"/>
    </xf>
    <xf numFmtId="49" fontId="11" fillId="2" borderId="8" xfId="2" applyNumberFormat="1" applyFont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9" fontId="11" fillId="3" borderId="1" xfId="4" applyNumberFormat="1" applyFont="1" applyFill="1" applyBorder="1" applyAlignment="1" applyProtection="1">
      <alignment horizontal="center" vertical="center" wrapText="1"/>
    </xf>
    <xf numFmtId="49" fontId="8" fillId="3" borderId="1" xfId="6" applyNumberFormat="1" applyFont="1" applyFill="1" applyBorder="1" applyAlignment="1" applyProtection="1">
      <alignment horizontal="center" vertical="center" wrapText="1"/>
    </xf>
    <xf numFmtId="164" fontId="8" fillId="3" borderId="1" xfId="6" applyNumberFormat="1" applyFont="1" applyFill="1" applyBorder="1" applyAlignment="1" applyProtection="1">
      <alignment horizontal="center" vertical="center" wrapText="1"/>
    </xf>
    <xf numFmtId="0" fontId="8" fillId="3" borderId="1" xfId="6" applyNumberFormat="1" applyFont="1" applyFill="1" applyBorder="1" applyAlignment="1" applyProtection="1">
      <alignment horizontal="center" vertical="center" wrapText="1"/>
    </xf>
    <xf numFmtId="49" fontId="11" fillId="3" borderId="8" xfId="4" applyNumberFormat="1" applyFont="1" applyFill="1" applyAlignment="1" applyProtection="1">
      <alignment horizontal="center" vertical="center" wrapText="1"/>
    </xf>
    <xf numFmtId="0" fontId="8" fillId="3" borderId="1" xfId="7" applyNumberFormat="1" applyFont="1" applyFill="1" applyBorder="1" applyAlignment="1" applyProtection="1">
      <alignment horizontal="center" vertical="center" wrapText="1"/>
    </xf>
    <xf numFmtId="2" fontId="11" fillId="3" borderId="8" xfId="8" applyNumberFormat="1" applyFont="1" applyFill="1" applyAlignment="1" applyProtection="1">
      <alignment horizontal="center" vertical="center" wrapText="1"/>
    </xf>
    <xf numFmtId="4" fontId="11" fillId="3" borderId="8" xfId="8" applyNumberFormat="1" applyFont="1" applyFill="1" applyAlignment="1" applyProtection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1" fillId="3" borderId="1" xfId="5" applyNumberFormat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1" fillId="3" borderId="1" xfId="4" applyNumberFormat="1" applyFont="1" applyFill="1" applyBorder="1" applyAlignment="1" applyProtection="1">
      <alignment horizontal="center" vertical="center" wrapText="1"/>
    </xf>
    <xf numFmtId="49" fontId="11" fillId="3" borderId="12" xfId="4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/>
    <xf numFmtId="0" fontId="10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9">
    <cellStyle name="st150" xfId="1"/>
    <cellStyle name="st150 2" xfId="7"/>
    <cellStyle name="st152" xfId="6"/>
    <cellStyle name="xl31" xfId="5"/>
    <cellStyle name="xl50" xfId="4"/>
    <cellStyle name="xl51" xfId="2"/>
    <cellStyle name="xl57" xfId="8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133319</xdr:colOff>
      <xdr:row>15</xdr:row>
      <xdr:rowOff>0</xdr:rowOff>
    </xdr:from>
    <xdr:to>
      <xdr:col>65</xdr:col>
      <xdr:colOff>1333501</xdr:colOff>
      <xdr:row>15</xdr:row>
      <xdr:rowOff>1292678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10712" y="22479000"/>
          <a:ext cx="1200182" cy="1292678"/>
        </a:xfrm>
        <a:prstGeom prst="rect">
          <a:avLst/>
        </a:prstGeom>
      </xdr:spPr>
    </xdr:pic>
    <xdr:clientData/>
  </xdr:twoCellAnchor>
  <xdr:twoCellAnchor editAs="oneCell">
    <xdr:from>
      <xdr:col>65</xdr:col>
      <xdr:colOff>95250</xdr:colOff>
      <xdr:row>15</xdr:row>
      <xdr:rowOff>0</xdr:rowOff>
    </xdr:from>
    <xdr:to>
      <xdr:col>65</xdr:col>
      <xdr:colOff>1347107</xdr:colOff>
      <xdr:row>15</xdr:row>
      <xdr:rowOff>1188823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72643" y="20329071"/>
          <a:ext cx="1251857" cy="1188823"/>
        </a:xfrm>
        <a:prstGeom prst="rect">
          <a:avLst/>
        </a:prstGeom>
      </xdr:spPr>
    </xdr:pic>
    <xdr:clientData/>
  </xdr:twoCellAnchor>
  <xdr:twoCellAnchor editAs="oneCell">
    <xdr:from>
      <xdr:col>65</xdr:col>
      <xdr:colOff>136071</xdr:colOff>
      <xdr:row>14</xdr:row>
      <xdr:rowOff>966106</xdr:rowOff>
    </xdr:from>
    <xdr:to>
      <xdr:col>65</xdr:col>
      <xdr:colOff>1344139</xdr:colOff>
      <xdr:row>14</xdr:row>
      <xdr:rowOff>2186161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13464" y="17226642"/>
          <a:ext cx="1208068" cy="1220055"/>
        </a:xfrm>
        <a:prstGeom prst="rect">
          <a:avLst/>
        </a:prstGeom>
      </xdr:spPr>
    </xdr:pic>
    <xdr:clientData/>
  </xdr:twoCellAnchor>
  <xdr:twoCellAnchor editAs="oneCell">
    <xdr:from>
      <xdr:col>65</xdr:col>
      <xdr:colOff>244929</xdr:colOff>
      <xdr:row>13</xdr:row>
      <xdr:rowOff>1619249</xdr:rowOff>
    </xdr:from>
    <xdr:to>
      <xdr:col>65</xdr:col>
      <xdr:colOff>1326923</xdr:colOff>
      <xdr:row>13</xdr:row>
      <xdr:rowOff>2910854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44929" y="14899820"/>
          <a:ext cx="1081994" cy="1291605"/>
        </a:xfrm>
        <a:prstGeom prst="rect">
          <a:avLst/>
        </a:prstGeom>
      </xdr:spPr>
    </xdr:pic>
    <xdr:clientData/>
  </xdr:twoCellAnchor>
  <xdr:twoCellAnchor editAs="oneCell">
    <xdr:from>
      <xdr:col>65</xdr:col>
      <xdr:colOff>122464</xdr:colOff>
      <xdr:row>12</xdr:row>
      <xdr:rowOff>625930</xdr:rowOff>
    </xdr:from>
    <xdr:to>
      <xdr:col>65</xdr:col>
      <xdr:colOff>1235498</xdr:colOff>
      <xdr:row>12</xdr:row>
      <xdr:rowOff>1621239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95" b="28038"/>
        <a:stretch/>
      </xdr:blipFill>
      <xdr:spPr>
        <a:xfrm>
          <a:off x="80499857" y="10885716"/>
          <a:ext cx="1113034" cy="995309"/>
        </a:xfrm>
        <a:prstGeom prst="rect">
          <a:avLst/>
        </a:prstGeom>
      </xdr:spPr>
    </xdr:pic>
    <xdr:clientData/>
  </xdr:twoCellAnchor>
  <xdr:twoCellAnchor editAs="oneCell">
    <xdr:from>
      <xdr:col>65</xdr:col>
      <xdr:colOff>163285</xdr:colOff>
      <xdr:row>11</xdr:row>
      <xdr:rowOff>707572</xdr:rowOff>
    </xdr:from>
    <xdr:to>
      <xdr:col>65</xdr:col>
      <xdr:colOff>1340532</xdr:colOff>
      <xdr:row>11</xdr:row>
      <xdr:rowOff>2195185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46" t="14907" r="14854" b="11094"/>
        <a:stretch/>
      </xdr:blipFill>
      <xdr:spPr>
        <a:xfrm>
          <a:off x="80540678" y="7075715"/>
          <a:ext cx="1177247" cy="1487613"/>
        </a:xfrm>
        <a:prstGeom prst="rect">
          <a:avLst/>
        </a:prstGeom>
      </xdr:spPr>
    </xdr:pic>
    <xdr:clientData/>
  </xdr:twoCellAnchor>
  <xdr:twoCellAnchor editAs="oneCell">
    <xdr:from>
      <xdr:col>65</xdr:col>
      <xdr:colOff>103980</xdr:colOff>
      <xdr:row>16</xdr:row>
      <xdr:rowOff>329909</xdr:rowOff>
    </xdr:from>
    <xdr:to>
      <xdr:col>65</xdr:col>
      <xdr:colOff>1335040</xdr:colOff>
      <xdr:row>16</xdr:row>
      <xdr:rowOff>1891392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984837" y="86599195"/>
          <a:ext cx="1231060" cy="1561483"/>
        </a:xfrm>
        <a:prstGeom prst="rect">
          <a:avLst/>
        </a:prstGeom>
      </xdr:spPr>
    </xdr:pic>
    <xdr:clientData/>
  </xdr:twoCellAnchor>
  <xdr:twoCellAnchor editAs="oneCell">
    <xdr:from>
      <xdr:col>65</xdr:col>
      <xdr:colOff>81643</xdr:colOff>
      <xdr:row>19</xdr:row>
      <xdr:rowOff>176894</xdr:rowOff>
    </xdr:from>
    <xdr:to>
      <xdr:col>65</xdr:col>
      <xdr:colOff>1401535</xdr:colOff>
      <xdr:row>19</xdr:row>
      <xdr:rowOff>1469572</xdr:rowOff>
    </xdr:to>
    <xdr:pic>
      <xdr:nvPicPr>
        <xdr:cNvPr id="11" name="Рисунок 10" descr="https://s0.bloknot-astrakhan.ru/upload/medialibrary/01f/2y7a95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49679" y="34208358"/>
          <a:ext cx="1319892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Q20"/>
  <sheetViews>
    <sheetView tabSelected="1" topLeftCell="A17" zoomScale="70" zoomScaleNormal="70" zoomScaleSheetLayoutView="25" workbookViewId="0">
      <selection activeCell="H27" sqref="H27"/>
    </sheetView>
  </sheetViews>
  <sheetFormatPr defaultRowHeight="15" x14ac:dyDescent="0.25"/>
  <cols>
    <col min="1" max="1" width="6.7109375" customWidth="1"/>
    <col min="2" max="2" width="14" style="47" customWidth="1"/>
    <col min="3" max="3" width="12" customWidth="1"/>
    <col min="4" max="4" width="19.28515625" customWidth="1"/>
    <col min="5" max="5" width="22.28515625" customWidth="1"/>
    <col min="6" max="6" width="13" customWidth="1"/>
    <col min="7" max="7" width="17.7109375" customWidth="1"/>
    <col min="8" max="8" width="13.7109375" customWidth="1"/>
    <col min="9" max="9" width="17.42578125" customWidth="1"/>
    <col min="10" max="10" width="29.140625" customWidth="1"/>
    <col min="11" max="11" width="27.85546875" customWidth="1"/>
    <col min="12" max="12" width="14.5703125" customWidth="1"/>
    <col min="13" max="13" width="28.85546875" customWidth="1"/>
    <col min="14" max="14" width="23" customWidth="1"/>
    <col min="15" max="15" width="19" customWidth="1"/>
    <col min="16" max="16" width="27.140625" customWidth="1"/>
    <col min="17" max="17" width="19.140625" customWidth="1"/>
    <col min="18" max="18" width="18.5703125" customWidth="1"/>
    <col min="19" max="19" width="27.85546875" customWidth="1"/>
    <col min="20" max="20" width="15" customWidth="1"/>
    <col min="21" max="22" width="10.7109375" customWidth="1"/>
    <col min="23" max="23" width="15.28515625" customWidth="1"/>
    <col min="24" max="24" width="27.42578125" customWidth="1"/>
    <col min="25" max="25" width="15.140625" customWidth="1"/>
    <col min="26" max="26" width="19.140625" customWidth="1"/>
    <col min="27" max="27" width="22.42578125" customWidth="1"/>
    <col min="28" max="28" width="18.5703125" customWidth="1"/>
    <col min="29" max="29" width="17" customWidth="1"/>
    <col min="30" max="30" width="15.42578125" customWidth="1"/>
    <col min="31" max="31" width="21.7109375" customWidth="1"/>
    <col min="32" max="32" width="20.140625" customWidth="1"/>
    <col min="33" max="33" width="14.5703125" customWidth="1"/>
    <col min="34" max="34" width="14" customWidth="1"/>
    <col min="35" max="37" width="14.85546875" customWidth="1"/>
    <col min="38" max="38" width="17.5703125" customWidth="1"/>
    <col min="39" max="39" width="22" customWidth="1"/>
    <col min="40" max="40" width="30.5703125" customWidth="1"/>
    <col min="41" max="41" width="18.85546875" customWidth="1"/>
    <col min="42" max="42" width="16.140625" customWidth="1"/>
    <col min="43" max="43" width="17.140625" customWidth="1"/>
    <col min="44" max="44" width="17.5703125" customWidth="1"/>
    <col min="45" max="45" width="16" customWidth="1"/>
    <col min="46" max="46" width="16.140625" customWidth="1"/>
    <col min="47" max="47" width="19.7109375" customWidth="1"/>
    <col min="48" max="48" width="14" customWidth="1"/>
    <col min="49" max="49" width="12.7109375" customWidth="1"/>
    <col min="50" max="50" width="17" customWidth="1"/>
    <col min="51" max="52" width="16.140625" customWidth="1"/>
    <col min="53" max="53" width="15.140625" customWidth="1"/>
    <col min="54" max="54" width="17.28515625" style="47" customWidth="1"/>
    <col min="55" max="55" width="15.28515625" customWidth="1"/>
    <col min="56" max="56" width="17.7109375" customWidth="1"/>
    <col min="57" max="57" width="15.7109375" customWidth="1"/>
    <col min="58" max="58" width="16.140625" customWidth="1"/>
    <col min="59" max="59" width="12.42578125" customWidth="1"/>
    <col min="60" max="62" width="15.7109375" customWidth="1"/>
    <col min="63" max="63" width="18.85546875" customWidth="1"/>
    <col min="64" max="64" width="11" customWidth="1"/>
    <col min="65" max="65" width="15.7109375" customWidth="1"/>
    <col min="66" max="66" width="21.42578125" customWidth="1"/>
    <col min="67" max="67" width="18" customWidth="1"/>
    <col min="68" max="68" width="22.28515625" customWidth="1"/>
    <col min="69" max="69" width="18.5703125" customWidth="1"/>
  </cols>
  <sheetData>
    <row r="2" spans="2:68" ht="15.75" x14ac:dyDescent="0.25">
      <c r="BN2" s="1"/>
      <c r="BO2" s="2" t="s">
        <v>35</v>
      </c>
      <c r="BP2" s="2"/>
    </row>
    <row r="3" spans="2:68" ht="114.75" customHeight="1" x14ac:dyDescent="0.25">
      <c r="BN3" s="56" t="s">
        <v>71</v>
      </c>
      <c r="BO3" s="56"/>
      <c r="BP3" s="56"/>
    </row>
    <row r="4" spans="2:68" ht="17.25" customHeight="1" x14ac:dyDescent="0.25">
      <c r="BO4" s="54" t="s">
        <v>36</v>
      </c>
      <c r="BP4" s="55"/>
    </row>
    <row r="5" spans="2:68" ht="71.25" customHeight="1" x14ac:dyDescent="0.25">
      <c r="B5" s="58" t="s">
        <v>72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</row>
    <row r="7" spans="2:68" ht="45.75" customHeight="1" x14ac:dyDescent="0.25">
      <c r="B7" s="57" t="s">
        <v>0</v>
      </c>
      <c r="C7" s="57"/>
      <c r="D7" s="57"/>
      <c r="E7" s="57"/>
      <c r="F7" s="57" t="s">
        <v>1</v>
      </c>
      <c r="G7" s="57" t="s">
        <v>84</v>
      </c>
      <c r="H7" s="57" t="s">
        <v>77</v>
      </c>
      <c r="I7" s="57" t="s">
        <v>8</v>
      </c>
      <c r="J7" s="57" t="s">
        <v>3</v>
      </c>
      <c r="K7" s="57" t="s">
        <v>4</v>
      </c>
      <c r="L7" s="57"/>
      <c r="M7" s="57"/>
      <c r="N7" s="57"/>
      <c r="O7" s="57" t="s">
        <v>10</v>
      </c>
      <c r="P7" s="57"/>
      <c r="Q7" s="57"/>
      <c r="R7" s="57"/>
      <c r="S7" s="57"/>
      <c r="T7" s="57"/>
      <c r="U7" s="57"/>
      <c r="V7" s="57"/>
      <c r="W7" s="57" t="s">
        <v>17</v>
      </c>
      <c r="X7" s="57"/>
      <c r="Y7" s="57"/>
      <c r="Z7" s="57"/>
      <c r="AA7" s="57"/>
      <c r="AB7" s="57" t="s">
        <v>21</v>
      </c>
      <c r="AC7" s="57"/>
      <c r="AD7" s="57" t="s">
        <v>22</v>
      </c>
      <c r="AE7" s="57" t="s">
        <v>23</v>
      </c>
      <c r="AF7" s="57"/>
      <c r="AG7" s="57" t="s">
        <v>26</v>
      </c>
      <c r="AH7" s="57"/>
      <c r="AI7" s="57"/>
      <c r="AJ7" s="57"/>
      <c r="AK7" s="57"/>
      <c r="AL7" s="57"/>
      <c r="AM7" s="57"/>
      <c r="AN7" s="57" t="s">
        <v>59</v>
      </c>
      <c r="AO7" s="57" t="s">
        <v>29</v>
      </c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61"/>
      <c r="BB7" s="57" t="s">
        <v>31</v>
      </c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 t="s">
        <v>33</v>
      </c>
      <c r="BN7" s="57" t="s">
        <v>69</v>
      </c>
      <c r="BO7" s="57" t="s">
        <v>70</v>
      </c>
      <c r="BP7" s="57" t="s">
        <v>34</v>
      </c>
    </row>
    <row r="8" spans="2:68" ht="93" customHeight="1" x14ac:dyDescent="0.25">
      <c r="B8" s="60" t="s">
        <v>73</v>
      </c>
      <c r="C8" s="57" t="s">
        <v>2</v>
      </c>
      <c r="D8" s="57" t="s">
        <v>74</v>
      </c>
      <c r="E8" s="57" t="s">
        <v>76</v>
      </c>
      <c r="F8" s="57"/>
      <c r="G8" s="57"/>
      <c r="H8" s="57"/>
      <c r="I8" s="57"/>
      <c r="J8" s="57"/>
      <c r="K8" s="57" t="s">
        <v>5</v>
      </c>
      <c r="L8" s="57" t="s">
        <v>9</v>
      </c>
      <c r="M8" s="57" t="s">
        <v>6</v>
      </c>
      <c r="N8" s="57" t="s">
        <v>7</v>
      </c>
      <c r="O8" s="57" t="s">
        <v>11</v>
      </c>
      <c r="P8" s="57" t="s">
        <v>52</v>
      </c>
      <c r="Q8" s="57" t="s">
        <v>12</v>
      </c>
      <c r="R8" s="57" t="s">
        <v>13</v>
      </c>
      <c r="S8" s="57" t="s">
        <v>53</v>
      </c>
      <c r="T8" s="57" t="s">
        <v>83</v>
      </c>
      <c r="U8" s="57" t="s">
        <v>14</v>
      </c>
      <c r="V8" s="57"/>
      <c r="W8" s="62" t="s">
        <v>54</v>
      </c>
      <c r="X8" s="62" t="s">
        <v>55</v>
      </c>
      <c r="Y8" s="57" t="s">
        <v>18</v>
      </c>
      <c r="Z8" s="57" t="s">
        <v>19</v>
      </c>
      <c r="AA8" s="57" t="s">
        <v>20</v>
      </c>
      <c r="AB8" s="57" t="s">
        <v>56</v>
      </c>
      <c r="AC8" s="57" t="s">
        <v>25</v>
      </c>
      <c r="AD8" s="57"/>
      <c r="AE8" s="57" t="s">
        <v>24</v>
      </c>
      <c r="AF8" s="57" t="s">
        <v>38</v>
      </c>
      <c r="AG8" s="57" t="s">
        <v>57</v>
      </c>
      <c r="AH8" s="57" t="s">
        <v>27</v>
      </c>
      <c r="AI8" s="57" t="s">
        <v>28</v>
      </c>
      <c r="AJ8" s="57" t="s">
        <v>47</v>
      </c>
      <c r="AK8" s="57" t="s">
        <v>48</v>
      </c>
      <c r="AL8" s="57" t="s">
        <v>49</v>
      </c>
      <c r="AM8" s="57" t="s">
        <v>58</v>
      </c>
      <c r="AN8" s="57"/>
      <c r="AO8" s="57" t="s">
        <v>60</v>
      </c>
      <c r="AP8" s="57"/>
      <c r="AQ8" s="57"/>
      <c r="AR8" s="57" t="s">
        <v>61</v>
      </c>
      <c r="AS8" s="57"/>
      <c r="AT8" s="57" t="s">
        <v>51</v>
      </c>
      <c r="AU8" s="57" t="s">
        <v>62</v>
      </c>
      <c r="AV8" s="57"/>
      <c r="AW8" s="57"/>
      <c r="AX8" s="57"/>
      <c r="AY8" s="57" t="s">
        <v>63</v>
      </c>
      <c r="AZ8" s="57" t="s">
        <v>78</v>
      </c>
      <c r="BA8" s="61" t="s">
        <v>81</v>
      </c>
      <c r="BB8" s="60" t="s">
        <v>75</v>
      </c>
      <c r="BC8" s="57" t="s">
        <v>50</v>
      </c>
      <c r="BD8" s="57" t="s">
        <v>64</v>
      </c>
      <c r="BE8" s="57"/>
      <c r="BF8" s="57" t="s">
        <v>66</v>
      </c>
      <c r="BG8" s="57"/>
      <c r="BH8" s="57" t="s">
        <v>65</v>
      </c>
      <c r="BI8" s="57"/>
      <c r="BJ8" s="57"/>
      <c r="BK8" s="57" t="s">
        <v>67</v>
      </c>
      <c r="BL8" s="57" t="s">
        <v>68</v>
      </c>
      <c r="BM8" s="57"/>
      <c r="BN8" s="57"/>
      <c r="BO8" s="57"/>
      <c r="BP8" s="57"/>
    </row>
    <row r="9" spans="2:68" ht="107.25" customHeight="1" x14ac:dyDescent="0.25">
      <c r="B9" s="60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4" t="s">
        <v>15</v>
      </c>
      <c r="V9" s="4" t="s">
        <v>16</v>
      </c>
      <c r="W9" s="63"/>
      <c r="X9" s="63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4" t="s">
        <v>39</v>
      </c>
      <c r="AP9" s="4" t="s">
        <v>30</v>
      </c>
      <c r="AQ9" s="4" t="s">
        <v>40</v>
      </c>
      <c r="AR9" s="4" t="s">
        <v>41</v>
      </c>
      <c r="AS9" s="4" t="s">
        <v>82</v>
      </c>
      <c r="AT9" s="57"/>
      <c r="AU9" s="4" t="s">
        <v>42</v>
      </c>
      <c r="AV9" s="4" t="s">
        <v>43</v>
      </c>
      <c r="AW9" s="4" t="s">
        <v>44</v>
      </c>
      <c r="AX9" s="4" t="s">
        <v>45</v>
      </c>
      <c r="AY9" s="57"/>
      <c r="AZ9" s="57"/>
      <c r="BA9" s="61"/>
      <c r="BB9" s="60"/>
      <c r="BC9" s="57"/>
      <c r="BD9" s="4" t="s">
        <v>41</v>
      </c>
      <c r="BE9" s="4" t="s">
        <v>80</v>
      </c>
      <c r="BF9" s="4" t="s">
        <v>41</v>
      </c>
      <c r="BG9" s="4" t="s">
        <v>79</v>
      </c>
      <c r="BH9" s="4" t="s">
        <v>46</v>
      </c>
      <c r="BI9" s="4" t="s">
        <v>37</v>
      </c>
      <c r="BJ9" s="4" t="s">
        <v>32</v>
      </c>
      <c r="BK9" s="57"/>
      <c r="BL9" s="57"/>
      <c r="BM9" s="57"/>
      <c r="BN9" s="57"/>
      <c r="BO9" s="57"/>
      <c r="BP9" s="57"/>
    </row>
    <row r="10" spans="2:68" ht="15" customHeight="1" x14ac:dyDescent="0.25">
      <c r="B10" s="48">
        <v>1</v>
      </c>
      <c r="C10" s="5">
        <v>2</v>
      </c>
      <c r="D10" s="5">
        <v>3</v>
      </c>
      <c r="E10" s="4">
        <v>4</v>
      </c>
      <c r="F10" s="4">
        <v>5</v>
      </c>
      <c r="G10" s="5">
        <v>6</v>
      </c>
      <c r="H10" s="5">
        <v>7</v>
      </c>
      <c r="I10" s="5">
        <v>8</v>
      </c>
      <c r="J10" s="4">
        <v>9</v>
      </c>
      <c r="K10" s="5">
        <v>10</v>
      </c>
      <c r="L10" s="5">
        <v>11</v>
      </c>
      <c r="M10" s="5">
        <v>12</v>
      </c>
      <c r="N10" s="5">
        <v>13</v>
      </c>
      <c r="O10" s="6">
        <v>14</v>
      </c>
      <c r="P10" s="6">
        <v>15</v>
      </c>
      <c r="Q10" s="6">
        <v>16</v>
      </c>
      <c r="R10" s="6">
        <v>17</v>
      </c>
      <c r="S10" s="6">
        <v>18</v>
      </c>
      <c r="T10" s="6">
        <v>19</v>
      </c>
      <c r="U10" s="6">
        <v>20</v>
      </c>
      <c r="V10" s="7">
        <v>21</v>
      </c>
      <c r="W10" s="6">
        <v>22</v>
      </c>
      <c r="X10" s="6">
        <v>23</v>
      </c>
      <c r="Y10" s="6">
        <v>24</v>
      </c>
      <c r="Z10" s="6">
        <v>25</v>
      </c>
      <c r="AA10" s="7">
        <v>26</v>
      </c>
      <c r="AB10" s="6">
        <v>27</v>
      </c>
      <c r="AC10" s="6">
        <v>28</v>
      </c>
      <c r="AD10" s="6">
        <v>29</v>
      </c>
      <c r="AE10" s="5">
        <v>30</v>
      </c>
      <c r="AF10" s="5">
        <v>31</v>
      </c>
      <c r="AG10" s="5">
        <v>32</v>
      </c>
      <c r="AH10" s="5">
        <v>33</v>
      </c>
      <c r="AI10" s="5">
        <v>34</v>
      </c>
      <c r="AJ10" s="5">
        <v>35</v>
      </c>
      <c r="AK10" s="5">
        <v>36</v>
      </c>
      <c r="AL10" s="5">
        <v>37</v>
      </c>
      <c r="AM10" s="5">
        <v>38</v>
      </c>
      <c r="AN10" s="4">
        <v>39</v>
      </c>
      <c r="AO10" s="5">
        <v>40</v>
      </c>
      <c r="AP10" s="5">
        <v>41</v>
      </c>
      <c r="AQ10" s="5">
        <v>42</v>
      </c>
      <c r="AR10" s="5">
        <v>43</v>
      </c>
      <c r="AS10" s="5">
        <v>44</v>
      </c>
      <c r="AT10" s="5">
        <v>45</v>
      </c>
      <c r="AU10" s="5">
        <v>46</v>
      </c>
      <c r="AV10" s="5">
        <v>47</v>
      </c>
      <c r="AW10" s="5">
        <v>48</v>
      </c>
      <c r="AX10" s="5">
        <v>49</v>
      </c>
      <c r="AY10" s="5">
        <v>50</v>
      </c>
      <c r="AZ10" s="5">
        <v>51</v>
      </c>
      <c r="BA10" s="8">
        <v>52</v>
      </c>
      <c r="BB10" s="48">
        <v>53</v>
      </c>
      <c r="BC10" s="5">
        <v>54</v>
      </c>
      <c r="BD10" s="5">
        <v>55</v>
      </c>
      <c r="BE10" s="5">
        <v>56</v>
      </c>
      <c r="BF10" s="5">
        <v>57</v>
      </c>
      <c r="BG10" s="5">
        <v>58</v>
      </c>
      <c r="BH10" s="5">
        <v>59</v>
      </c>
      <c r="BI10" s="5">
        <v>60</v>
      </c>
      <c r="BJ10" s="5">
        <v>61</v>
      </c>
      <c r="BK10" s="5">
        <v>62</v>
      </c>
      <c r="BL10" s="5">
        <v>63</v>
      </c>
      <c r="BM10" s="5">
        <v>64</v>
      </c>
      <c r="BN10" s="5">
        <v>65</v>
      </c>
      <c r="BO10" s="5">
        <v>66</v>
      </c>
      <c r="BP10" s="4">
        <v>67</v>
      </c>
    </row>
    <row r="11" spans="2:68" ht="32.25" customHeight="1" x14ac:dyDescent="0.25">
      <c r="B11" s="51" t="s">
        <v>222</v>
      </c>
      <c r="C11" s="52"/>
      <c r="D11" s="53"/>
      <c r="E11" s="26"/>
      <c r="F11" s="26"/>
      <c r="G11" s="5"/>
      <c r="H11" s="5"/>
      <c r="I11" s="5"/>
      <c r="J11" s="26"/>
      <c r="K11" s="5"/>
      <c r="L11" s="5"/>
      <c r="M11" s="5"/>
      <c r="N11" s="5"/>
      <c r="O11" s="6"/>
      <c r="P11" s="6"/>
      <c r="Q11" s="6"/>
      <c r="R11" s="6"/>
      <c r="S11" s="6"/>
      <c r="T11" s="6"/>
      <c r="U11" s="6"/>
      <c r="V11" s="7"/>
      <c r="W11" s="6"/>
      <c r="X11" s="6"/>
      <c r="Y11" s="6"/>
      <c r="Z11" s="6"/>
      <c r="AA11" s="7"/>
      <c r="AB11" s="6"/>
      <c r="AC11" s="6"/>
      <c r="AD11" s="6"/>
      <c r="AE11" s="5"/>
      <c r="AF11" s="5"/>
      <c r="AG11" s="5"/>
      <c r="AH11" s="5"/>
      <c r="AI11" s="5"/>
      <c r="AJ11" s="5"/>
      <c r="AK11" s="5"/>
      <c r="AL11" s="5"/>
      <c r="AM11" s="5"/>
      <c r="AN11" s="26"/>
      <c r="AO11" s="5"/>
      <c r="AP11" s="5"/>
      <c r="AQ11" s="5"/>
      <c r="AR11" s="5"/>
      <c r="AS11" s="5"/>
      <c r="AT11" s="5"/>
      <c r="AU11" s="5"/>
      <c r="AV11" s="5"/>
      <c r="AW11" s="5"/>
      <c r="AX11" s="27">
        <f>SUM(AX12:AX20)</f>
        <v>91967196.106229991</v>
      </c>
      <c r="AY11" s="5"/>
      <c r="AZ11" s="5"/>
      <c r="BA11" s="8"/>
      <c r="BB11" s="48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26"/>
    </row>
    <row r="12" spans="2:68" ht="286.5" x14ac:dyDescent="0.25">
      <c r="B12" s="38" t="s">
        <v>85</v>
      </c>
      <c r="C12" s="26">
        <v>30</v>
      </c>
      <c r="D12" s="5">
        <v>1</v>
      </c>
      <c r="E12" s="5"/>
      <c r="F12" s="5" t="s">
        <v>86</v>
      </c>
      <c r="G12" s="5">
        <v>5</v>
      </c>
      <c r="H12" s="23">
        <v>45029</v>
      </c>
      <c r="I12" s="5"/>
      <c r="J12" s="26" t="s">
        <v>87</v>
      </c>
      <c r="K12" s="26" t="s">
        <v>88</v>
      </c>
      <c r="L12" s="26">
        <v>12000000</v>
      </c>
      <c r="M12" s="26" t="s">
        <v>89</v>
      </c>
      <c r="N12" s="26" t="s">
        <v>90</v>
      </c>
      <c r="O12" s="26" t="s">
        <v>91</v>
      </c>
      <c r="P12" s="26" t="s">
        <v>92</v>
      </c>
      <c r="Q12" s="26">
        <v>3016045958</v>
      </c>
      <c r="R12" s="5" t="s">
        <v>86</v>
      </c>
      <c r="S12" s="26" t="s">
        <v>93</v>
      </c>
      <c r="T12" s="5" t="s">
        <v>86</v>
      </c>
      <c r="U12" s="26" t="s">
        <v>94</v>
      </c>
      <c r="V12" s="9">
        <v>1733</v>
      </c>
      <c r="W12" s="5" t="s">
        <v>86</v>
      </c>
      <c r="X12" s="5" t="s">
        <v>86</v>
      </c>
      <c r="Y12" s="5" t="s">
        <v>86</v>
      </c>
      <c r="Z12" s="5" t="s">
        <v>86</v>
      </c>
      <c r="AA12" s="5" t="s">
        <v>86</v>
      </c>
      <c r="AB12" s="5" t="s">
        <v>86</v>
      </c>
      <c r="AC12" s="5" t="s">
        <v>86</v>
      </c>
      <c r="AD12" s="5" t="s">
        <v>86</v>
      </c>
      <c r="AE12" s="26" t="s">
        <v>95</v>
      </c>
      <c r="AF12" s="10">
        <v>98593</v>
      </c>
      <c r="AG12" s="26">
        <v>1990</v>
      </c>
      <c r="AH12" s="5" t="s">
        <v>86</v>
      </c>
      <c r="AI12" s="11">
        <v>0.3</v>
      </c>
      <c r="AJ12" s="26" t="s">
        <v>96</v>
      </c>
      <c r="AK12" s="5" t="s">
        <v>86</v>
      </c>
      <c r="AL12" s="5" t="s">
        <v>86</v>
      </c>
      <c r="AM12" s="26" t="s">
        <v>97</v>
      </c>
      <c r="AN12" s="5" t="s">
        <v>86</v>
      </c>
      <c r="AO12" s="5" t="s">
        <v>86</v>
      </c>
      <c r="AP12" s="5" t="s">
        <v>86</v>
      </c>
      <c r="AQ12" s="10">
        <v>95503670</v>
      </c>
      <c r="AR12" s="5" t="s">
        <v>86</v>
      </c>
      <c r="AS12" s="5" t="s">
        <v>86</v>
      </c>
      <c r="AT12" s="12" t="s">
        <v>98</v>
      </c>
      <c r="AU12" s="10">
        <v>0</v>
      </c>
      <c r="AV12" s="10">
        <v>0</v>
      </c>
      <c r="AW12" s="10">
        <v>0</v>
      </c>
      <c r="AX12" s="10">
        <v>5061140</v>
      </c>
      <c r="AY12" s="10">
        <v>0</v>
      </c>
      <c r="AZ12" s="10" t="s">
        <v>182</v>
      </c>
      <c r="BA12" s="5" t="s">
        <v>86</v>
      </c>
      <c r="BB12" s="38" t="s">
        <v>99</v>
      </c>
      <c r="BC12" s="26" t="s">
        <v>100</v>
      </c>
      <c r="BD12" s="10">
        <v>98593</v>
      </c>
      <c r="BE12" s="10">
        <v>0</v>
      </c>
      <c r="BF12" s="10">
        <v>2945730</v>
      </c>
      <c r="BG12" s="10">
        <v>0</v>
      </c>
      <c r="BH12" s="12" t="s">
        <v>101</v>
      </c>
      <c r="BI12" s="12" t="s">
        <v>102</v>
      </c>
      <c r="BJ12" s="12" t="s">
        <v>103</v>
      </c>
      <c r="BK12" s="12" t="s">
        <v>86</v>
      </c>
      <c r="BL12" s="5" t="s">
        <v>86</v>
      </c>
      <c r="BM12" s="26" t="s">
        <v>104</v>
      </c>
      <c r="BN12" s="5"/>
      <c r="BO12" s="57" t="s">
        <v>105</v>
      </c>
      <c r="BP12" s="26" t="s">
        <v>183</v>
      </c>
    </row>
    <row r="13" spans="2:68" ht="226.5" x14ac:dyDescent="0.25">
      <c r="B13" s="38" t="s">
        <v>85</v>
      </c>
      <c r="C13" s="26">
        <v>30</v>
      </c>
      <c r="D13" s="5">
        <v>2</v>
      </c>
      <c r="E13" s="5"/>
      <c r="F13" s="5" t="s">
        <v>86</v>
      </c>
      <c r="G13" s="5">
        <v>5</v>
      </c>
      <c r="H13" s="23">
        <v>45029</v>
      </c>
      <c r="I13" s="5"/>
      <c r="J13" s="26" t="s">
        <v>106</v>
      </c>
      <c r="K13" s="26" t="s">
        <v>88</v>
      </c>
      <c r="L13" s="26">
        <v>12000000</v>
      </c>
      <c r="M13" s="26" t="s">
        <v>107</v>
      </c>
      <c r="N13" s="26" t="s">
        <v>108</v>
      </c>
      <c r="O13" s="26" t="s">
        <v>91</v>
      </c>
      <c r="P13" s="26" t="s">
        <v>109</v>
      </c>
      <c r="Q13" s="26">
        <v>3015022002</v>
      </c>
      <c r="R13" s="5" t="s">
        <v>86</v>
      </c>
      <c r="S13" s="26" t="s">
        <v>110</v>
      </c>
      <c r="T13" s="5" t="s">
        <v>86</v>
      </c>
      <c r="U13" s="26" t="s">
        <v>94</v>
      </c>
      <c r="V13" s="26">
        <v>338.38</v>
      </c>
      <c r="W13" s="5" t="s">
        <v>86</v>
      </c>
      <c r="X13" s="5" t="s">
        <v>86</v>
      </c>
      <c r="Y13" s="5" t="s">
        <v>86</v>
      </c>
      <c r="Z13" s="5" t="s">
        <v>86</v>
      </c>
      <c r="AA13" s="5" t="s">
        <v>86</v>
      </c>
      <c r="AB13" s="5" t="s">
        <v>86</v>
      </c>
      <c r="AC13" s="5" t="s">
        <v>86</v>
      </c>
      <c r="AD13" s="5" t="s">
        <v>86</v>
      </c>
      <c r="AE13" s="26" t="s">
        <v>111</v>
      </c>
      <c r="AF13" s="10">
        <v>35000</v>
      </c>
      <c r="AG13" s="26">
        <v>1990</v>
      </c>
      <c r="AH13" s="26">
        <v>1995</v>
      </c>
      <c r="AI13" s="11">
        <v>0.73</v>
      </c>
      <c r="AJ13" s="26" t="s">
        <v>112</v>
      </c>
      <c r="AK13" s="5" t="s">
        <v>86</v>
      </c>
      <c r="AL13" s="5" t="s">
        <v>86</v>
      </c>
      <c r="AM13" s="26" t="s">
        <v>97</v>
      </c>
      <c r="AN13" s="5" t="s">
        <v>86</v>
      </c>
      <c r="AO13" s="5" t="s">
        <v>86</v>
      </c>
      <c r="AP13" s="5" t="s">
        <v>86</v>
      </c>
      <c r="AQ13" s="5" t="s">
        <v>86</v>
      </c>
      <c r="AR13" s="10">
        <v>174072.8</v>
      </c>
      <c r="AS13" s="10">
        <v>174072.8</v>
      </c>
      <c r="AT13" s="10" t="s">
        <v>113</v>
      </c>
      <c r="AU13" s="10">
        <v>0</v>
      </c>
      <c r="AV13" s="10">
        <v>0</v>
      </c>
      <c r="AW13" s="10">
        <v>0</v>
      </c>
      <c r="AX13" s="10">
        <v>125000</v>
      </c>
      <c r="AY13" s="10">
        <v>0</v>
      </c>
      <c r="AZ13" s="10" t="s">
        <v>184</v>
      </c>
      <c r="BA13" s="5" t="s">
        <v>86</v>
      </c>
      <c r="BB13" s="38" t="s">
        <v>114</v>
      </c>
      <c r="BC13" s="26" t="s">
        <v>115</v>
      </c>
      <c r="BD13" s="10">
        <v>0</v>
      </c>
      <c r="BE13" s="10">
        <v>0</v>
      </c>
      <c r="BF13" s="10">
        <v>19996600</v>
      </c>
      <c r="BG13" s="10">
        <v>0</v>
      </c>
      <c r="BH13" s="12" t="s">
        <v>116</v>
      </c>
      <c r="BI13" s="12" t="s">
        <v>102</v>
      </c>
      <c r="BJ13" s="12" t="s">
        <v>103</v>
      </c>
      <c r="BK13" s="26" t="s">
        <v>110</v>
      </c>
      <c r="BL13" s="5" t="s">
        <v>86</v>
      </c>
      <c r="BM13" s="26" t="s">
        <v>104</v>
      </c>
      <c r="BN13" s="5"/>
      <c r="BO13" s="57"/>
      <c r="BP13" s="26" t="s">
        <v>185</v>
      </c>
    </row>
    <row r="14" spans="2:68" ht="287.25" x14ac:dyDescent="0.25">
      <c r="B14" s="38" t="s">
        <v>85</v>
      </c>
      <c r="C14" s="26">
        <v>30</v>
      </c>
      <c r="D14" s="5">
        <v>3</v>
      </c>
      <c r="E14" s="5"/>
      <c r="F14" s="5" t="s">
        <v>86</v>
      </c>
      <c r="G14" s="5">
        <v>5</v>
      </c>
      <c r="H14" s="23">
        <v>45029</v>
      </c>
      <c r="I14" s="5"/>
      <c r="J14" s="26" t="s">
        <v>117</v>
      </c>
      <c r="K14" s="26" t="s">
        <v>88</v>
      </c>
      <c r="L14" s="26">
        <v>12000000</v>
      </c>
      <c r="M14" s="26" t="s">
        <v>118</v>
      </c>
      <c r="N14" s="26" t="s">
        <v>119</v>
      </c>
      <c r="O14" s="26" t="s">
        <v>91</v>
      </c>
      <c r="P14" s="26" t="s">
        <v>120</v>
      </c>
      <c r="Q14" s="26">
        <v>3011001940</v>
      </c>
      <c r="R14" s="5" t="s">
        <v>86</v>
      </c>
      <c r="S14" s="26" t="s">
        <v>121</v>
      </c>
      <c r="T14" s="5" t="s">
        <v>86</v>
      </c>
      <c r="U14" s="26" t="s">
        <v>94</v>
      </c>
      <c r="V14" s="26">
        <v>463.7</v>
      </c>
      <c r="W14" s="5" t="s">
        <v>86</v>
      </c>
      <c r="X14" s="5" t="s">
        <v>86</v>
      </c>
      <c r="Y14" s="5" t="s">
        <v>86</v>
      </c>
      <c r="Z14" s="5" t="s">
        <v>86</v>
      </c>
      <c r="AA14" s="5" t="s">
        <v>86</v>
      </c>
      <c r="AB14" s="5" t="s">
        <v>86</v>
      </c>
      <c r="AC14" s="5" t="s">
        <v>86</v>
      </c>
      <c r="AD14" s="5" t="s">
        <v>86</v>
      </c>
      <c r="AE14" s="26" t="s">
        <v>122</v>
      </c>
      <c r="AF14" s="10">
        <v>29500</v>
      </c>
      <c r="AG14" s="5" t="s">
        <v>86</v>
      </c>
      <c r="AH14" s="5" t="s">
        <v>86</v>
      </c>
      <c r="AI14" s="11">
        <v>0.61</v>
      </c>
      <c r="AJ14" s="5" t="s">
        <v>86</v>
      </c>
      <c r="AK14" s="5" t="s">
        <v>86</v>
      </c>
      <c r="AL14" s="5" t="s">
        <v>86</v>
      </c>
      <c r="AM14" s="26" t="s">
        <v>97</v>
      </c>
      <c r="AN14" s="5" t="s">
        <v>86</v>
      </c>
      <c r="AO14" s="10">
        <v>23185</v>
      </c>
      <c r="AP14" s="5" t="s">
        <v>86</v>
      </c>
      <c r="AQ14" s="5" t="s">
        <v>86</v>
      </c>
      <c r="AR14" s="5" t="s">
        <v>86</v>
      </c>
      <c r="AS14" s="5" t="s">
        <v>86</v>
      </c>
      <c r="AT14" s="5" t="s">
        <v>86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 t="s">
        <v>123</v>
      </c>
      <c r="BA14" s="5" t="s">
        <v>86</v>
      </c>
      <c r="BB14" s="38" t="s">
        <v>99</v>
      </c>
      <c r="BC14" s="26" t="s">
        <v>100</v>
      </c>
      <c r="BD14" s="10">
        <v>0</v>
      </c>
      <c r="BE14" s="10">
        <v>0</v>
      </c>
      <c r="BF14" s="10" t="s">
        <v>124</v>
      </c>
      <c r="BG14" s="10" t="s">
        <v>124</v>
      </c>
      <c r="BH14" s="12" t="s">
        <v>116</v>
      </c>
      <c r="BI14" s="12" t="s">
        <v>102</v>
      </c>
      <c r="BJ14" s="12" t="s">
        <v>103</v>
      </c>
      <c r="BK14" s="5" t="s">
        <v>86</v>
      </c>
      <c r="BL14" s="5" t="s">
        <v>86</v>
      </c>
      <c r="BM14" s="26" t="s">
        <v>104</v>
      </c>
      <c r="BN14" s="5" t="s">
        <v>125</v>
      </c>
      <c r="BO14" s="57"/>
      <c r="BP14" s="26" t="s">
        <v>186</v>
      </c>
    </row>
    <row r="15" spans="2:68" ht="286.5" x14ac:dyDescent="0.25">
      <c r="B15" s="38" t="s">
        <v>85</v>
      </c>
      <c r="C15" s="26">
        <v>30</v>
      </c>
      <c r="D15" s="5">
        <v>4</v>
      </c>
      <c r="E15" s="5"/>
      <c r="F15" s="5" t="s">
        <v>86</v>
      </c>
      <c r="G15" s="5">
        <v>5</v>
      </c>
      <c r="H15" s="23">
        <v>45029</v>
      </c>
      <c r="I15" s="5" t="s">
        <v>86</v>
      </c>
      <c r="J15" s="26" t="s">
        <v>126</v>
      </c>
      <c r="K15" s="26" t="s">
        <v>88</v>
      </c>
      <c r="L15" s="26">
        <v>12000000</v>
      </c>
      <c r="M15" s="26" t="s">
        <v>127</v>
      </c>
      <c r="N15" s="26" t="s">
        <v>128</v>
      </c>
      <c r="O15" s="26" t="s">
        <v>129</v>
      </c>
      <c r="P15" s="26" t="s">
        <v>130</v>
      </c>
      <c r="Q15" s="26">
        <v>3016024002</v>
      </c>
      <c r="R15" s="5" t="s">
        <v>86</v>
      </c>
      <c r="S15" s="26" t="s">
        <v>131</v>
      </c>
      <c r="T15" s="5" t="s">
        <v>86</v>
      </c>
      <c r="U15" s="26" t="s">
        <v>94</v>
      </c>
      <c r="V15" s="26">
        <v>471.2</v>
      </c>
      <c r="W15" s="5" t="s">
        <v>86</v>
      </c>
      <c r="X15" s="5" t="s">
        <v>86</v>
      </c>
      <c r="Y15" s="5" t="s">
        <v>86</v>
      </c>
      <c r="Z15" s="5" t="s">
        <v>86</v>
      </c>
      <c r="AA15" s="5" t="s">
        <v>86</v>
      </c>
      <c r="AB15" s="5" t="s">
        <v>86</v>
      </c>
      <c r="AC15" s="5" t="s">
        <v>86</v>
      </c>
      <c r="AD15" s="5" t="s">
        <v>86</v>
      </c>
      <c r="AE15" s="26" t="s">
        <v>132</v>
      </c>
      <c r="AF15" s="10">
        <v>89900</v>
      </c>
      <c r="AG15" s="26">
        <v>1991</v>
      </c>
      <c r="AH15" s="26">
        <v>2008</v>
      </c>
      <c r="AI15" s="11">
        <v>0.63</v>
      </c>
      <c r="AJ15" s="26" t="s">
        <v>133</v>
      </c>
      <c r="AK15" s="5" t="s">
        <v>86</v>
      </c>
      <c r="AL15" s="5" t="s">
        <v>86</v>
      </c>
      <c r="AM15" s="26" t="s">
        <v>97</v>
      </c>
      <c r="AN15" s="5" t="s">
        <v>86</v>
      </c>
      <c r="AO15" s="5" t="s">
        <v>86</v>
      </c>
      <c r="AP15" s="5" t="s">
        <v>86</v>
      </c>
      <c r="AQ15" s="5" t="s">
        <v>86</v>
      </c>
      <c r="AR15" s="5" t="s">
        <v>86</v>
      </c>
      <c r="AS15" s="5" t="s">
        <v>86</v>
      </c>
      <c r="AT15" s="12" t="s">
        <v>134</v>
      </c>
      <c r="AU15" s="10">
        <v>0</v>
      </c>
      <c r="AV15" s="10">
        <v>0</v>
      </c>
      <c r="AW15" s="10">
        <v>0</v>
      </c>
      <c r="AX15" s="10">
        <v>2707570</v>
      </c>
      <c r="AY15" s="10">
        <v>0</v>
      </c>
      <c r="AZ15" s="10" t="s">
        <v>123</v>
      </c>
      <c r="BA15" s="5" t="s">
        <v>86</v>
      </c>
      <c r="BB15" s="38" t="s">
        <v>99</v>
      </c>
      <c r="BC15" s="26" t="s">
        <v>100</v>
      </c>
      <c r="BD15" s="10">
        <v>0</v>
      </c>
      <c r="BE15" s="10">
        <v>0</v>
      </c>
      <c r="BF15" s="10" t="s">
        <v>124</v>
      </c>
      <c r="BG15" s="10" t="s">
        <v>124</v>
      </c>
      <c r="BH15" s="12" t="s">
        <v>116</v>
      </c>
      <c r="BI15" s="12" t="s">
        <v>102</v>
      </c>
      <c r="BJ15" s="12" t="s">
        <v>103</v>
      </c>
      <c r="BK15" s="5" t="s">
        <v>86</v>
      </c>
      <c r="BL15" s="5" t="s">
        <v>86</v>
      </c>
      <c r="BM15" s="26" t="s">
        <v>104</v>
      </c>
      <c r="BN15" s="5"/>
      <c r="BO15" s="57"/>
      <c r="BP15" s="26" t="s">
        <v>187</v>
      </c>
    </row>
    <row r="16" spans="2:68" ht="255" x14ac:dyDescent="0.25">
      <c r="B16" s="46" t="s">
        <v>136</v>
      </c>
      <c r="C16" s="26">
        <v>30</v>
      </c>
      <c r="D16" s="5">
        <v>5</v>
      </c>
      <c r="E16" s="5"/>
      <c r="F16" s="21" t="s">
        <v>144</v>
      </c>
      <c r="G16" s="5">
        <v>3</v>
      </c>
      <c r="H16" s="23">
        <v>45029</v>
      </c>
      <c r="I16" s="5"/>
      <c r="J16" s="18" t="s">
        <v>145</v>
      </c>
      <c r="K16" s="15" t="s">
        <v>88</v>
      </c>
      <c r="L16" s="16">
        <v>12000000</v>
      </c>
      <c r="M16" s="19" t="s">
        <v>146</v>
      </c>
      <c r="N16" s="5" t="s">
        <v>138</v>
      </c>
      <c r="O16" s="5" t="s">
        <v>137</v>
      </c>
      <c r="P16" s="26" t="s">
        <v>139</v>
      </c>
      <c r="Q16" s="17">
        <v>3015093620</v>
      </c>
      <c r="R16" s="45" t="s">
        <v>147</v>
      </c>
      <c r="S16" s="26" t="s">
        <v>140</v>
      </c>
      <c r="T16" s="26" t="s">
        <v>141</v>
      </c>
      <c r="U16" s="5" t="s">
        <v>137</v>
      </c>
      <c r="V16" s="5" t="s">
        <v>137</v>
      </c>
      <c r="W16" s="26" t="s">
        <v>148</v>
      </c>
      <c r="X16" s="5" t="s">
        <v>137</v>
      </c>
      <c r="Y16" s="5" t="s">
        <v>137</v>
      </c>
      <c r="Z16" s="5" t="s">
        <v>137</v>
      </c>
      <c r="AA16" s="13" t="s">
        <v>149</v>
      </c>
      <c r="AB16" s="26" t="s">
        <v>150</v>
      </c>
      <c r="AC16" s="5" t="s">
        <v>137</v>
      </c>
      <c r="AD16" s="5" t="s">
        <v>138</v>
      </c>
      <c r="AE16" s="5" t="s">
        <v>137</v>
      </c>
      <c r="AF16" s="5" t="s">
        <v>137</v>
      </c>
      <c r="AG16" s="5">
        <v>2008</v>
      </c>
      <c r="AH16" s="5">
        <v>2012</v>
      </c>
      <c r="AI16" s="11">
        <v>0.99</v>
      </c>
      <c r="AJ16" s="5">
        <v>10</v>
      </c>
      <c r="AK16" s="5" t="s">
        <v>137</v>
      </c>
      <c r="AL16" s="5" t="s">
        <v>137</v>
      </c>
      <c r="AM16" s="5" t="s">
        <v>142</v>
      </c>
      <c r="AN16" s="5" t="s">
        <v>137</v>
      </c>
      <c r="AO16" s="24">
        <v>109273560</v>
      </c>
      <c r="AP16" s="24" t="s">
        <v>137</v>
      </c>
      <c r="AQ16" s="24" t="s">
        <v>137</v>
      </c>
      <c r="AR16" s="24">
        <v>34173014.329999998</v>
      </c>
      <c r="AS16" s="5" t="s">
        <v>137</v>
      </c>
      <c r="AT16" s="5" t="s">
        <v>137</v>
      </c>
      <c r="AU16" s="24">
        <v>34173014.329999998</v>
      </c>
      <c r="AV16" s="5" t="s">
        <v>137</v>
      </c>
      <c r="AW16" s="5" t="s">
        <v>137</v>
      </c>
      <c r="AX16" s="24">
        <v>34173014.329999998</v>
      </c>
      <c r="AY16" s="5" t="s">
        <v>137</v>
      </c>
      <c r="AZ16" s="5" t="s">
        <v>137</v>
      </c>
      <c r="BA16" s="5" t="s">
        <v>137</v>
      </c>
      <c r="BB16" s="48">
        <v>6</v>
      </c>
      <c r="BC16" s="5">
        <v>4</v>
      </c>
      <c r="BD16" s="5" t="s">
        <v>137</v>
      </c>
      <c r="BE16" s="5" t="s">
        <v>137</v>
      </c>
      <c r="BF16" s="5" t="s">
        <v>137</v>
      </c>
      <c r="BG16" s="5" t="s">
        <v>137</v>
      </c>
      <c r="BH16" s="5" t="s">
        <v>137</v>
      </c>
      <c r="BI16" s="5" t="s">
        <v>137</v>
      </c>
      <c r="BJ16" s="5" t="s">
        <v>137</v>
      </c>
      <c r="BK16" s="26" t="s">
        <v>140</v>
      </c>
      <c r="BL16" s="5" t="s">
        <v>137</v>
      </c>
      <c r="BM16" s="5" t="s">
        <v>137</v>
      </c>
      <c r="BN16" s="5" t="s">
        <v>220</v>
      </c>
      <c r="BO16" s="26" t="s">
        <v>143</v>
      </c>
      <c r="BP16" s="5"/>
    </row>
    <row r="17" spans="2:69" ht="240" x14ac:dyDescent="0.25">
      <c r="B17" s="49">
        <v>148</v>
      </c>
      <c r="C17" s="20">
        <v>30</v>
      </c>
      <c r="D17" s="5">
        <v>6</v>
      </c>
      <c r="E17" s="20"/>
      <c r="F17" s="20" t="s">
        <v>152</v>
      </c>
      <c r="G17" s="20" t="s">
        <v>153</v>
      </c>
      <c r="H17" s="23">
        <v>45029</v>
      </c>
      <c r="I17" s="20"/>
      <c r="J17" s="20" t="s">
        <v>154</v>
      </c>
      <c r="K17" s="20" t="s">
        <v>88</v>
      </c>
      <c r="L17" s="16">
        <v>12000000</v>
      </c>
      <c r="M17" s="20" t="s">
        <v>155</v>
      </c>
      <c r="N17" s="20" t="s">
        <v>156</v>
      </c>
      <c r="O17" s="20" t="s">
        <v>153</v>
      </c>
      <c r="P17" s="20" t="s">
        <v>157</v>
      </c>
      <c r="Q17" s="20" t="s">
        <v>158</v>
      </c>
      <c r="R17" s="20" t="s">
        <v>159</v>
      </c>
      <c r="S17" s="20" t="s">
        <v>157</v>
      </c>
      <c r="T17" s="20" t="s">
        <v>135</v>
      </c>
      <c r="U17" s="20" t="s">
        <v>160</v>
      </c>
      <c r="V17" s="20" t="s">
        <v>161</v>
      </c>
      <c r="W17" s="20" t="s">
        <v>162</v>
      </c>
      <c r="X17" s="20" t="s">
        <v>163</v>
      </c>
      <c r="Y17" s="20" t="s">
        <v>151</v>
      </c>
      <c r="Z17" s="20" t="s">
        <v>151</v>
      </c>
      <c r="AA17" s="20" t="s">
        <v>164</v>
      </c>
      <c r="AB17" s="20" t="s">
        <v>165</v>
      </c>
      <c r="AC17" s="20" t="s">
        <v>166</v>
      </c>
      <c r="AD17" s="20" t="s">
        <v>162</v>
      </c>
      <c r="AE17" s="20" t="s">
        <v>167</v>
      </c>
      <c r="AF17" s="20" t="s">
        <v>168</v>
      </c>
      <c r="AG17" s="20" t="s">
        <v>169</v>
      </c>
      <c r="AH17" s="20" t="s">
        <v>170</v>
      </c>
      <c r="AI17" s="20" t="s">
        <v>171</v>
      </c>
      <c r="AJ17" s="20" t="s">
        <v>172</v>
      </c>
      <c r="AK17" s="20" t="s">
        <v>151</v>
      </c>
      <c r="AL17" s="20" t="s">
        <v>151</v>
      </c>
      <c r="AM17" s="20" t="s">
        <v>153</v>
      </c>
      <c r="AN17" s="20"/>
      <c r="AO17" s="22">
        <v>34199780</v>
      </c>
      <c r="AP17" s="20" t="s">
        <v>173</v>
      </c>
      <c r="AQ17" s="20" t="s">
        <v>174</v>
      </c>
      <c r="AR17" s="22">
        <v>34540580</v>
      </c>
      <c r="AS17" s="20" t="s">
        <v>175</v>
      </c>
      <c r="AT17" s="20" t="s">
        <v>175</v>
      </c>
      <c r="AU17" s="25">
        <v>34540580</v>
      </c>
      <c r="AV17" s="20" t="s">
        <v>175</v>
      </c>
      <c r="AW17" s="20" t="s">
        <v>175</v>
      </c>
      <c r="AX17" s="22">
        <v>34540580</v>
      </c>
      <c r="AY17" s="20" t="s">
        <v>151</v>
      </c>
      <c r="AZ17" s="20" t="s">
        <v>151</v>
      </c>
      <c r="BA17" s="20" t="s">
        <v>175</v>
      </c>
      <c r="BB17" s="49" t="s">
        <v>176</v>
      </c>
      <c r="BC17" s="20" t="s">
        <v>176</v>
      </c>
      <c r="BD17" s="20" t="s">
        <v>175</v>
      </c>
      <c r="BE17" s="20" t="s">
        <v>175</v>
      </c>
      <c r="BF17" s="20" t="s">
        <v>123</v>
      </c>
      <c r="BG17" s="20" t="s">
        <v>175</v>
      </c>
      <c r="BH17" s="20" t="s">
        <v>177</v>
      </c>
      <c r="BI17" s="20" t="s">
        <v>178</v>
      </c>
      <c r="BJ17" s="20" t="s">
        <v>178</v>
      </c>
      <c r="BK17" s="20" t="s">
        <v>157</v>
      </c>
      <c r="BL17" s="20" t="s">
        <v>179</v>
      </c>
      <c r="BM17" s="20" t="s">
        <v>180</v>
      </c>
      <c r="BN17" s="20"/>
      <c r="BO17" s="20" t="s">
        <v>181</v>
      </c>
      <c r="BP17" s="20"/>
      <c r="BQ17" s="3"/>
    </row>
    <row r="18" spans="2:69" ht="75" x14ac:dyDescent="0.25">
      <c r="B18" s="37" t="s">
        <v>136</v>
      </c>
      <c r="C18" s="20">
        <v>30</v>
      </c>
      <c r="D18" s="5">
        <v>7</v>
      </c>
      <c r="E18" s="32"/>
      <c r="F18" s="40" t="s">
        <v>188</v>
      </c>
      <c r="G18" s="38" t="s">
        <v>189</v>
      </c>
      <c r="H18" s="23">
        <v>45029</v>
      </c>
      <c r="I18" s="38"/>
      <c r="J18" s="39" t="s">
        <v>190</v>
      </c>
      <c r="K18" s="38" t="s">
        <v>88</v>
      </c>
      <c r="L18" s="16">
        <v>12000000</v>
      </c>
      <c r="M18" s="38" t="s">
        <v>191</v>
      </c>
      <c r="N18" s="32"/>
      <c r="O18" s="29" t="s">
        <v>192</v>
      </c>
      <c r="P18" s="33" t="s">
        <v>193</v>
      </c>
      <c r="Q18" s="38">
        <v>3015089342</v>
      </c>
      <c r="R18" s="38"/>
      <c r="S18" s="38" t="s">
        <v>140</v>
      </c>
      <c r="T18" s="38"/>
      <c r="U18" s="41" t="s">
        <v>194</v>
      </c>
      <c r="V18" s="37" t="s">
        <v>195</v>
      </c>
      <c r="W18" s="38"/>
      <c r="X18" s="38" t="s">
        <v>196</v>
      </c>
      <c r="Y18" s="38"/>
      <c r="Z18" s="38"/>
      <c r="AA18" s="38"/>
      <c r="AB18" s="38"/>
      <c r="AC18" s="38"/>
      <c r="AD18" s="38"/>
      <c r="AE18" s="38"/>
      <c r="AF18" s="38"/>
      <c r="AG18" s="28" t="s">
        <v>197</v>
      </c>
      <c r="AH18" s="37">
        <v>2004</v>
      </c>
      <c r="AI18" s="37" t="s">
        <v>198</v>
      </c>
      <c r="AJ18" s="37">
        <v>19</v>
      </c>
      <c r="AK18" s="38"/>
      <c r="AL18" s="38"/>
      <c r="AM18" s="29" t="s">
        <v>192</v>
      </c>
      <c r="AN18" s="38" t="s">
        <v>199</v>
      </c>
      <c r="AO18" s="34">
        <v>14164.332</v>
      </c>
      <c r="AP18" s="42"/>
      <c r="AQ18" s="42"/>
      <c r="AR18" s="34">
        <v>14164.332</v>
      </c>
      <c r="AS18" s="42"/>
      <c r="AT18" s="36">
        <v>0</v>
      </c>
      <c r="AU18" s="34">
        <v>14164.332</v>
      </c>
      <c r="AV18" s="34" t="s">
        <v>86</v>
      </c>
      <c r="AW18" s="35" t="s">
        <v>86</v>
      </c>
      <c r="AX18" s="34">
        <v>14164332</v>
      </c>
      <c r="AY18" s="38"/>
      <c r="AZ18" s="38"/>
      <c r="BA18" s="38"/>
      <c r="BB18" s="32" t="s">
        <v>200</v>
      </c>
      <c r="BC18" s="38"/>
      <c r="BD18" s="38"/>
      <c r="BE18" s="38"/>
      <c r="BF18" s="38"/>
      <c r="BG18" s="38"/>
      <c r="BH18" s="38"/>
      <c r="BI18" s="38"/>
      <c r="BJ18" s="38"/>
      <c r="BK18" s="33" t="s">
        <v>213</v>
      </c>
      <c r="BL18" s="38"/>
      <c r="BM18" s="38"/>
      <c r="BN18" s="38" t="s">
        <v>221</v>
      </c>
      <c r="BO18" s="38"/>
      <c r="BP18" s="38"/>
    </row>
    <row r="19" spans="2:69" ht="120" x14ac:dyDescent="0.25">
      <c r="B19" s="46" t="s">
        <v>136</v>
      </c>
      <c r="C19" s="20">
        <v>30</v>
      </c>
      <c r="D19" s="5">
        <v>8</v>
      </c>
      <c r="E19" s="32"/>
      <c r="F19" s="32" t="s">
        <v>203</v>
      </c>
      <c r="G19" s="38" t="s">
        <v>204</v>
      </c>
      <c r="H19" s="23">
        <v>45029</v>
      </c>
      <c r="I19" s="38"/>
      <c r="J19" s="39" t="s">
        <v>205</v>
      </c>
      <c r="K19" s="38" t="s">
        <v>88</v>
      </c>
      <c r="L19" s="16">
        <v>12000000</v>
      </c>
      <c r="M19" s="38" t="s">
        <v>206</v>
      </c>
      <c r="N19" s="32"/>
      <c r="O19" s="30" t="s">
        <v>202</v>
      </c>
      <c r="P19" s="33" t="s">
        <v>193</v>
      </c>
      <c r="Q19" s="38">
        <v>3015089342</v>
      </c>
      <c r="R19" s="38"/>
      <c r="S19" s="38" t="s">
        <v>140</v>
      </c>
      <c r="T19" s="38"/>
      <c r="U19" s="41" t="s">
        <v>201</v>
      </c>
      <c r="V19" s="36" t="s">
        <v>207</v>
      </c>
      <c r="W19" s="38"/>
      <c r="X19" s="38" t="s">
        <v>196</v>
      </c>
      <c r="Y19" s="38"/>
      <c r="Z19" s="38"/>
      <c r="AA19" s="38"/>
      <c r="AB19" s="38"/>
      <c r="AC19" s="38"/>
      <c r="AD19" s="38"/>
      <c r="AE19" s="38"/>
      <c r="AF19" s="38"/>
      <c r="AG19" s="43">
        <v>2014</v>
      </c>
      <c r="AH19" s="31">
        <v>2018</v>
      </c>
      <c r="AI19" s="37">
        <v>87</v>
      </c>
      <c r="AJ19" s="38">
        <v>5</v>
      </c>
      <c r="AK19" s="38"/>
      <c r="AL19" s="38"/>
      <c r="AM19" s="30" t="s">
        <v>214</v>
      </c>
      <c r="AN19" s="38" t="s">
        <v>199</v>
      </c>
      <c r="AO19" s="34">
        <v>51363.907350000001</v>
      </c>
      <c r="AP19" s="42"/>
      <c r="AQ19" s="42"/>
      <c r="AR19" s="34">
        <v>51993.342969999998</v>
      </c>
      <c r="AS19" s="42"/>
      <c r="AT19" s="36">
        <v>0</v>
      </c>
      <c r="AU19" s="34">
        <v>51363.907350000001</v>
      </c>
      <c r="AV19" s="34">
        <v>629.43561999999997</v>
      </c>
      <c r="AW19" s="35" t="s">
        <v>86</v>
      </c>
      <c r="AX19" s="34">
        <v>51993.342969999998</v>
      </c>
      <c r="AY19" s="38"/>
      <c r="AZ19" s="38"/>
      <c r="BA19" s="38"/>
      <c r="BB19" s="32" t="s">
        <v>218</v>
      </c>
      <c r="BC19" s="38"/>
      <c r="BD19" s="38"/>
      <c r="BE19" s="38"/>
      <c r="BF19" s="38"/>
      <c r="BG19" s="38"/>
      <c r="BH19" s="38"/>
      <c r="BI19" s="38"/>
      <c r="BJ19" s="38"/>
      <c r="BK19" s="33" t="s">
        <v>215</v>
      </c>
      <c r="BL19" s="38"/>
      <c r="BM19" s="38"/>
      <c r="BN19" s="38" t="s">
        <v>220</v>
      </c>
      <c r="BO19" s="38"/>
      <c r="BP19" s="38"/>
    </row>
    <row r="20" spans="2:69" ht="132" customHeight="1" x14ac:dyDescent="0.25">
      <c r="B20" s="46" t="s">
        <v>136</v>
      </c>
      <c r="C20" s="20">
        <v>30</v>
      </c>
      <c r="D20" s="5">
        <v>9</v>
      </c>
      <c r="E20" s="32"/>
      <c r="F20" s="32" t="s">
        <v>208</v>
      </c>
      <c r="G20" s="38" t="s">
        <v>209</v>
      </c>
      <c r="H20" s="23">
        <v>45029</v>
      </c>
      <c r="I20" s="38"/>
      <c r="J20" s="39" t="s">
        <v>210</v>
      </c>
      <c r="K20" s="38" t="s">
        <v>88</v>
      </c>
      <c r="L20" s="14">
        <v>12000000</v>
      </c>
      <c r="M20" s="38" t="s">
        <v>211</v>
      </c>
      <c r="N20" s="44"/>
      <c r="O20" s="30" t="s">
        <v>217</v>
      </c>
      <c r="P20" s="33" t="s">
        <v>193</v>
      </c>
      <c r="Q20" s="38">
        <v>3015089342</v>
      </c>
      <c r="R20" s="38"/>
      <c r="S20" s="38" t="s">
        <v>140</v>
      </c>
      <c r="T20" s="38"/>
      <c r="U20" s="41" t="s">
        <v>201</v>
      </c>
      <c r="V20" s="37" t="s">
        <v>212</v>
      </c>
      <c r="W20" s="38"/>
      <c r="X20" s="38" t="s">
        <v>196</v>
      </c>
      <c r="Y20" s="38"/>
      <c r="Z20" s="38"/>
      <c r="AA20" s="38"/>
      <c r="AB20" s="38"/>
      <c r="AC20" s="38"/>
      <c r="AD20" s="38"/>
      <c r="AE20" s="38"/>
      <c r="AF20" s="38"/>
      <c r="AG20" s="43">
        <v>2010</v>
      </c>
      <c r="AH20" s="31">
        <v>2019</v>
      </c>
      <c r="AI20" s="37">
        <v>40</v>
      </c>
      <c r="AJ20" s="38">
        <v>4</v>
      </c>
      <c r="AK20" s="38"/>
      <c r="AL20" s="38"/>
      <c r="AM20" s="30" t="s">
        <v>192</v>
      </c>
      <c r="AN20" s="38" t="s">
        <v>199</v>
      </c>
      <c r="AO20" s="34">
        <v>3967279.5630000001</v>
      </c>
      <c r="AP20" s="42"/>
      <c r="AQ20" s="42"/>
      <c r="AR20" s="34">
        <v>1143566.4332600001</v>
      </c>
      <c r="AS20" s="42"/>
      <c r="AT20" s="36">
        <v>0</v>
      </c>
      <c r="AU20" s="34">
        <v>1143566.4332600001</v>
      </c>
      <c r="AV20" s="34" t="s">
        <v>86</v>
      </c>
      <c r="AW20" s="35" t="s">
        <v>86</v>
      </c>
      <c r="AX20" s="34">
        <v>1143566.4332600001</v>
      </c>
      <c r="AY20" s="38"/>
      <c r="AZ20" s="38"/>
      <c r="BA20" s="38"/>
      <c r="BB20" s="32" t="s">
        <v>219</v>
      </c>
      <c r="BC20" s="38"/>
      <c r="BD20" s="38"/>
      <c r="BE20" s="38"/>
      <c r="BF20" s="38"/>
      <c r="BG20" s="38"/>
      <c r="BH20" s="38"/>
      <c r="BI20" s="38"/>
      <c r="BJ20" s="38"/>
      <c r="BK20" s="33" t="s">
        <v>216</v>
      </c>
      <c r="BL20" s="38"/>
      <c r="BM20" s="38"/>
      <c r="BN20" s="50"/>
      <c r="BO20" s="38"/>
      <c r="BP20" s="38"/>
    </row>
  </sheetData>
  <mergeCells count="70">
    <mergeCell ref="G7:G9"/>
    <mergeCell ref="O7:V7"/>
    <mergeCell ref="O8:O9"/>
    <mergeCell ref="P8:P9"/>
    <mergeCell ref="Q8:Q9"/>
    <mergeCell ref="R8:R9"/>
    <mergeCell ref="S8:S9"/>
    <mergeCell ref="T8:T9"/>
    <mergeCell ref="U8:V8"/>
    <mergeCell ref="J7:J9"/>
    <mergeCell ref="K7:N7"/>
    <mergeCell ref="K8:K9"/>
    <mergeCell ref="M8:M9"/>
    <mergeCell ref="N8:N9"/>
    <mergeCell ref="H7:H9"/>
    <mergeCell ref="I7:I9"/>
    <mergeCell ref="B8:B9"/>
    <mergeCell ref="C8:C9"/>
    <mergeCell ref="D8:D9"/>
    <mergeCell ref="E8:E9"/>
    <mergeCell ref="F7:F9"/>
    <mergeCell ref="B7:E7"/>
    <mergeCell ref="L8:L9"/>
    <mergeCell ref="W7:AA7"/>
    <mergeCell ref="Y8:Y9"/>
    <mergeCell ref="Z8:Z9"/>
    <mergeCell ref="AA8:AA9"/>
    <mergeCell ref="W8:W9"/>
    <mergeCell ref="X8:X9"/>
    <mergeCell ref="AF8:AF9"/>
    <mergeCell ref="AO7:BA7"/>
    <mergeCell ref="AZ8:AZ9"/>
    <mergeCell ref="BA8:BA9"/>
    <mergeCell ref="AG7:AM7"/>
    <mergeCell ref="AG8:AG9"/>
    <mergeCell ref="AH8:AH9"/>
    <mergeCell ref="AI8:AI9"/>
    <mergeCell ref="AJ8:AJ9"/>
    <mergeCell ref="BO12:BO15"/>
    <mergeCell ref="B5:BP5"/>
    <mergeCell ref="BB8:BB9"/>
    <mergeCell ref="BC8:BC9"/>
    <mergeCell ref="BD8:BE8"/>
    <mergeCell ref="BF8:BG8"/>
    <mergeCell ref="BK8:BK9"/>
    <mergeCell ref="BL8:BL9"/>
    <mergeCell ref="BB7:BL7"/>
    <mergeCell ref="BH8:BJ8"/>
    <mergeCell ref="AK8:AK9"/>
    <mergeCell ref="AL8:AL9"/>
    <mergeCell ref="AM8:AM9"/>
    <mergeCell ref="AN7:AN9"/>
    <mergeCell ref="AO8:AQ8"/>
    <mergeCell ref="AY8:AY9"/>
    <mergeCell ref="B11:D11"/>
    <mergeCell ref="BO4:BP4"/>
    <mergeCell ref="BN3:BP3"/>
    <mergeCell ref="BM7:BM9"/>
    <mergeCell ref="BN7:BN9"/>
    <mergeCell ref="BO7:BO9"/>
    <mergeCell ref="BP7:BP9"/>
    <mergeCell ref="AR8:AS8"/>
    <mergeCell ref="AT8:AT9"/>
    <mergeCell ref="AU8:AX8"/>
    <mergeCell ref="AB7:AC7"/>
    <mergeCell ref="AD7:AD9"/>
    <mergeCell ref="AE7:AF7"/>
    <mergeCell ref="AB8:AB9"/>
    <mergeCell ref="AE8:AE9"/>
    <mergeCell ref="AC8:AC9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Александра Федоровна</dc:creator>
  <cp:lastModifiedBy>Агаев Рамин Нариманович</cp:lastModifiedBy>
  <cp:lastPrinted>2022-07-11T13:26:55Z</cp:lastPrinted>
  <dcterms:created xsi:type="dcterms:W3CDTF">2022-07-11T11:39:37Z</dcterms:created>
  <dcterms:modified xsi:type="dcterms:W3CDTF">2023-04-13T05:23:26Z</dcterms:modified>
</cp:coreProperties>
</file>